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tatyanaK\יהב רופאים ביקורת\2022\Q2\"/>
    </mc:Choice>
  </mc:AlternateContent>
  <xr:revisionPtr revIDLastSave="0" documentId="13_ncr:1_{F22918C0-F3F6-4632-A2B8-380BFBF5A840}" xr6:coauthVersionLast="36" xr6:coauthVersionMax="36" xr10:uidLastSave="{00000000-0000-0000-0000-000000000000}"/>
  <bookViews>
    <workbookView xWindow="0" yWindow="105" windowWidth="24240" windowHeight="12585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8" i="27" l="1"/>
  <c r="C12" i="27"/>
  <c r="C11" i="27" s="1"/>
</calcChain>
</file>

<file path=xl/sharedStrings.xml><?xml version="1.0" encoding="utf-8"?>
<sst xmlns="http://schemas.openxmlformats.org/spreadsheetml/2006/main" count="6538" uniqueCount="1713">
  <si>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</si>
  <si>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</si>
  <si>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</si>
  <si>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</si>
  <si>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</si>
  <si>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</si>
  <si>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</si>
  <si>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</si>
  <si>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</si>
  <si>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</si>
  <si>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</si>
  <si>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</si>
  <si>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</si>
  <si>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</si>
  <si>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</si>
  <si>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</si>
  <si>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</si>
  <si>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</si>
  <si>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</si>
  <si>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</si>
  <si>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</si>
  <si>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</si>
  <si>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</si>
  <si>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</si>
  <si>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</si>
  <si>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</si>
  <si>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</si>
  <si>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</si>
  <si>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</si>
  <si>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</si>
  <si>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</si>
  <si>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</si>
  <si>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</si>
  <si>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</si>
  <si>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</si>
  <si>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</si>
  <si>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</si>
  <si>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</si>
  <si>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</si>
  <si>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</si>
  <si>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</si>
  <si>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</si>
  <si>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</si>
  <si>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</si>
  <si>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</si>
  <si>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</si>
  <si>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</si>
  <si>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</si>
  <si>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</si>
  <si>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</si>
  <si>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</si>
  <si>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</si>
  <si>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</si>
  <si>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</si>
  <si>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</si>
  <si>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</si>
  <si>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</si>
  <si>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</si>
  <si>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</si>
  <si>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</si>
  <si>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</si>
  <si>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</si>
  <si>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</si>
  <si>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</si>
  <si>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</si>
  <si>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</si>
  <si>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</si>
  <si>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</si>
  <si>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</si>
  <si>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</si>
  <si>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</si>
  <si>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</si>
  <si>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</si>
  <si>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</si>
  <si>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</si>
  <si>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</si>
  <si>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</si>
  <si>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</si>
  <si>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</si>
  <si>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</si>
  <si>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</si>
  <si>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</si>
  <si>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</si>
  <si>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</si>
  <si>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</si>
  <si>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</si>
  <si>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</si>
  <si>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</si>
  <si>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</si>
  <si>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</si>
  <si>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</si>
  <si>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</si>
  <si>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</si>
  <si>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</si>
  <si>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</si>
  <si>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</si>
  <si>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</si>
  <si>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</si>
  <si>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</si>
  <si>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</si>
  <si>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</si>
  <si>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</si>
  <si>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</si>
  <si>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</si>
  <si>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</si>
  <si>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</si>
  <si>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</si>
  <si>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</si>
  <si>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</si>
  <si>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</si>
  <si>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</si>
  <si>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</si>
  <si>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</si>
  <si>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</si>
  <si>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</si>
  <si>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</si>
  <si>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</si>
  <si>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</si>
  <si>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</si>
  <si>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</si>
  <si>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</si>
  <si>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</si>
  <si>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</si>
  <si>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</si>
  <si>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</si>
  <si>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</si>
  <si>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</si>
  <si>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</si>
  <si>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</si>
  <si>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</si>
  <si>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</si>
  <si>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</si>
  <si>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</si>
  <si>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</si>
  <si>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</si>
  <si>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</si>
  <si>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</si>
  <si>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</si>
  <si>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</si>
  <si>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</si>
  <si>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</si>
  <si>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</si>
  <si>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</si>
  <si>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</si>
  <si>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</si>
  <si>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</si>
  <si>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</si>
  <si>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</si>
  <si>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</si>
  <si>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</si>
  <si>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</si>
  <si>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</si>
  <si>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</si>
  <si>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</si>
  <si>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</si>
  <si>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</si>
  <si>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</si>
  <si>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</si>
  <si>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</si>
  <si>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</si>
  <si>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</si>
  <si>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</si>
  <si>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</si>
  <si>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</si>
  <si>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</si>
  <si>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</si>
  <si>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</si>
  <si>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</si>
  <si>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</si>
  <si>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</si>
  <si>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</si>
  <si>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</si>
  <si>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</si>
  <si>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</si>
  <si>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</si>
  <si>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</si>
  <si>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</si>
  <si>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</si>
  <si>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</si>
  <si>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</si>
  <si>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</si>
  <si>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</si>
  <si>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</si>
  <si>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</si>
  <si>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</si>
  <si>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</si>
  <si>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</si>
  <si>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</si>
  <si>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</si>
  <si>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</si>
  <si>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</si>
  <si>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</si>
  <si>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</si>
  <si>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</si>
  <si>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</si>
  <si>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</si>
  <si>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</si>
  <si>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30/06/2022</t>
  </si>
  <si>
    <t>יהב כללי סטס</t>
  </si>
  <si>
    <t>בהתאם לשיטה שיושמה בדוח הכספי *</t>
  </si>
  <si>
    <t>פרנק שווצרי</t>
  </si>
  <si>
    <t>יין יפני</t>
  </si>
  <si>
    <t>דולר הונג קונג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</si>
  <si>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</si>
  <si>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</si>
  <si>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</si>
  <si>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</si>
  <si>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</si>
  <si>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</si>
  <si>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</si>
  <si>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</si>
  <si>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</si>
  <si>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</si>
  <si>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עו'ש(לקבל)- לאומי</t>
  </si>
  <si>
    <t>עו'ש(לשלם)- לאומי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</si>
  <si>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</si>
  <si>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</si>
  <si>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</si>
  <si>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</si>
  <si>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</si>
  <si>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</si>
  <si>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</si>
  <si>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</si>
  <si>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</si>
  <si>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ין יפני- לאומי</t>
  </si>
  <si>
    <t>80031- 10-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</si>
  <si>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</si>
  <si>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</si>
  <si>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</si>
  <si>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</si>
  <si>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</si>
  <si>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</si>
  <si>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</si>
  <si>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</si>
  <si>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</si>
  <si>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</si>
  <si>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</si>
  <si>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</si>
  <si>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</si>
  <si>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</si>
  <si>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</si>
  <si>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</si>
  <si>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</si>
  <si>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</si>
  <si>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31/07/01</t>
  </si>
  <si>
    <t>גליל 5904- גליל</t>
  </si>
  <si>
    <t>9590431</t>
  </si>
  <si>
    <t>24/09/20</t>
  </si>
  <si>
    <t>ממשל צמודה 0527- גליל</t>
  </si>
  <si>
    <t>1140847</t>
  </si>
  <si>
    <t>09/06/20</t>
  </si>
  <si>
    <t>ממשל צמודה 0545- גליל</t>
  </si>
  <si>
    <t>1134865</t>
  </si>
  <si>
    <t>08/06/20</t>
  </si>
  <si>
    <t>ממשל צמודה 0923- גליל</t>
  </si>
  <si>
    <t>1128081</t>
  </si>
  <si>
    <t>ממשל צמודה 1025- גליל</t>
  </si>
  <si>
    <t>1135912</t>
  </si>
  <si>
    <t>15/09/20</t>
  </si>
  <si>
    <t>ממשל צמודה 1151- גליל</t>
  </si>
  <si>
    <t>1168301</t>
  </si>
  <si>
    <t>20/02/22</t>
  </si>
  <si>
    <t>ממשלתי צמוד 841- גליל</t>
  </si>
  <si>
    <t>1120583</t>
  </si>
  <si>
    <t>30/09/21</t>
  </si>
  <si>
    <t>ממשלתי צמודה 922- גליל</t>
  </si>
  <si>
    <t>1124056</t>
  </si>
  <si>
    <t>ממשלתית צמודה 0726- גליל</t>
  </si>
  <si>
    <t>1169564</t>
  </si>
  <si>
    <t>15/11/20</t>
  </si>
  <si>
    <t>סה"כ לא צמודות</t>
  </si>
  <si>
    <t>סה"כ מלווה קצר מועד</t>
  </si>
  <si>
    <t>סה"כ שחר</t>
  </si>
  <si>
    <t>ממשל שקלית 0347- שחר</t>
  </si>
  <si>
    <t>1140193</t>
  </si>
  <si>
    <t>09/07/20</t>
  </si>
  <si>
    <t>ממשל שקלית 0723- שחר</t>
  </si>
  <si>
    <t>1167105</t>
  </si>
  <si>
    <t>16/03/21</t>
  </si>
  <si>
    <t>ממשל שקלית 323- שחר</t>
  </si>
  <si>
    <t>1126747</t>
  </si>
  <si>
    <t>14/07/21</t>
  </si>
  <si>
    <t>ממשלתי שקלי  1026- שחר</t>
  </si>
  <si>
    <t>1099456</t>
  </si>
  <si>
    <t>25/10/21</t>
  </si>
  <si>
    <t>ממשלתי שקלי 324- שחר</t>
  </si>
  <si>
    <t>1130848</t>
  </si>
  <si>
    <t>ממשלתי שקלית 0142- שחר</t>
  </si>
  <si>
    <t>1125400</t>
  </si>
  <si>
    <t>21/07/20</t>
  </si>
  <si>
    <t>ממשלתית שקלית 0.4% 10/24- שחר</t>
  </si>
  <si>
    <t>1175777</t>
  </si>
  <si>
    <t>20/06/22</t>
  </si>
  <si>
    <t>ממשלתית שקלית 0.75% 07/22- שחר</t>
  </si>
  <si>
    <t>1158104</t>
  </si>
  <si>
    <t>ממשלתית שקלית 1.00% 03/30- שחר</t>
  </si>
  <si>
    <t>1160985</t>
  </si>
  <si>
    <t>17/06/20</t>
  </si>
  <si>
    <t>ממשלתית שקלית 1.25% 11/22- שחר</t>
  </si>
  <si>
    <t>1141225</t>
  </si>
  <si>
    <t>סה"כ גילון</t>
  </si>
  <si>
    <t>ממשלתית משתנה 05/26 0.0866%- גילון חדש</t>
  </si>
  <si>
    <t>1141795</t>
  </si>
  <si>
    <t>22/11/21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</si>
  <si>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</si>
  <si>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</si>
  <si>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</si>
  <si>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</si>
  <si>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</si>
  <si>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</si>
  <si>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</si>
  <si>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</si>
  <si>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</si>
  <si>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</si>
  <si>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</si>
  <si>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</si>
  <si>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</si>
  <si>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</si>
  <si>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</si>
  <si>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לאומי אגח 181- בנק לאומי לישראל בע"מ</t>
  </si>
  <si>
    <t>6040505</t>
  </si>
  <si>
    <t>Aaa.il</t>
  </si>
  <si>
    <t>04/06/20</t>
  </si>
  <si>
    <t>מז  הנפק    46 1.22% 9/2027- מזרחי טפחות חברה להנפקות בע"מ</t>
  </si>
  <si>
    <t>2310225</t>
  </si>
  <si>
    <t>520032046</t>
  </si>
  <si>
    <t>30/06/20</t>
  </si>
  <si>
    <t>מז טפ הנ אגח 62- מזרחי טפחות חברה להנפקות בע"מ</t>
  </si>
  <si>
    <t>2310498</t>
  </si>
  <si>
    <t>11/11/21</t>
  </si>
  <si>
    <t>מז טפ הנפ אגח58- מזרחי טפחות חברה להנפקות בע"מ</t>
  </si>
  <si>
    <t>2310431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</si>
  <si>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</si>
  <si>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</si>
  <si>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</si>
  <si>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</si>
  <si>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הנפ 44 2022 0.99%- מזרחי טפחות חברה להנפקות בע"מ</t>
  </si>
  <si>
    <t>2310209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</si>
  <si>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</si>
  <si>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</si>
  <si>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</si>
  <si>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</si>
  <si>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</si>
  <si>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</si>
  <si>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מקורות אגח 11- מקורות חברת מים בע"מ</t>
  </si>
  <si>
    <t>1158476</t>
  </si>
  <si>
    <t>520010869</t>
  </si>
  <si>
    <t>01/06/22</t>
  </si>
  <si>
    <t>מרכנתיל 4- מרכנתיל הנפקות בע"מ</t>
  </si>
  <si>
    <t>1171305</t>
  </si>
  <si>
    <t>513686154</t>
  </si>
  <si>
    <t>פועלים אגח 200- בנק הפועלים בע"מ</t>
  </si>
  <si>
    <t>6620496</t>
  </si>
  <si>
    <t>520000118</t>
  </si>
  <si>
    <t>13/03/22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</si>
  <si>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</si>
  <si>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</si>
  <si>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</si>
  <si>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</si>
  <si>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</si>
  <si>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</si>
  <si>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</si>
  <si>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</si>
  <si>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</si>
  <si>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חשמל     אגח 29- חברת החשמל לישראל בע"מ</t>
  </si>
  <si>
    <t>6000236</t>
  </si>
  <si>
    <t>520000472</t>
  </si>
  <si>
    <t>אנרגיה</t>
  </si>
  <si>
    <t>Aa1.il</t>
  </si>
  <si>
    <t>חשמל אגח 33- חברת החשמל לישראל בע"מ</t>
  </si>
  <si>
    <t>6000392</t>
  </si>
  <si>
    <t>28/04/22</t>
  </si>
  <si>
    <t>נמלי ישראל אג ב- חברת נמלי ישראל - פיתוח נכסים בע"מ</t>
  </si>
  <si>
    <t>1145572</t>
  </si>
  <si>
    <t>513569780</t>
  </si>
  <si>
    <t>נדל"ן מניב בישראל</t>
  </si>
  <si>
    <t>10/04/22</t>
  </si>
  <si>
    <t>נמלי ישראל אגח א- חברת נמלי ישראל - פיתוח נכסים בע"מ</t>
  </si>
  <si>
    <t>1145564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</si>
  <si>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</si>
  <si>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</si>
  <si>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</si>
  <si>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</si>
  <si>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</si>
  <si>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עזריאלי אגח ח- קבוצת עזריאלי בע"מ (לשעבר קנית מימון)</t>
  </si>
  <si>
    <t>1178680</t>
  </si>
  <si>
    <t>ilAA+</t>
  </si>
  <si>
    <t>09/02/22</t>
  </si>
  <si>
    <t>עזריאלי קבוצה אגח ב סחיר- קבוצת עזריאלי בע"מ (לשעבר קנית מימון)</t>
  </si>
  <si>
    <t>1134436</t>
  </si>
  <si>
    <t>פועלים הנפ הת טו- הפועלים הנפקות בע"מ</t>
  </si>
  <si>
    <t>1940543</t>
  </si>
  <si>
    <t>פועלים הנפקות יד נד- הפועלים הנפקות בע"מ</t>
  </si>
  <si>
    <t>1940501</t>
  </si>
  <si>
    <t>איירפורט אגח ה- איירפורט סיטי בע"מ</t>
  </si>
  <si>
    <t>1133487</t>
  </si>
  <si>
    <t>511659401</t>
  </si>
  <si>
    <t>ilAA</t>
  </si>
  <si>
    <t>אמות אגח ב(ריבית לקבל)- אמות השקעות בע"מ</t>
  </si>
  <si>
    <t>1126630</t>
  </si>
  <si>
    <t>520026683</t>
  </si>
  <si>
    <t>Aa2.il</t>
  </si>
  <si>
    <t>אמות אגח ח- אמות השקעות בע"מ</t>
  </si>
  <si>
    <t>1172782</t>
  </si>
  <si>
    <t>ארפורט אגח ט- איירפורט סיטי בע"מ</t>
  </si>
  <si>
    <t>1160944</t>
  </si>
  <si>
    <t>17/01/22</t>
  </si>
  <si>
    <t>גב ים     אגח ט- חברת גב-ים לקרקעות בע"מ</t>
  </si>
  <si>
    <t>7590219</t>
  </si>
  <si>
    <t>520001736</t>
  </si>
  <si>
    <t>גב ים אגח י- חברת גב-ים לקרקעות בע"מ</t>
  </si>
  <si>
    <t>7590284</t>
  </si>
  <si>
    <t>24/03/22</t>
  </si>
  <si>
    <t>גב ים סד' ו'- חברת גב-ים לקרקעות בע"מ</t>
  </si>
  <si>
    <t>7590128</t>
  </si>
  <si>
    <t>מבני תעשיה אגח יז- מבנה נדל"ן (כ.ד)  בע"מ</t>
  </si>
  <si>
    <t>2260446</t>
  </si>
  <si>
    <t>520024126</t>
  </si>
  <si>
    <t>מליסרון אג"ח יג- מליסרון בע"מ</t>
  </si>
  <si>
    <t>3230224</t>
  </si>
  <si>
    <t>520037789</t>
  </si>
  <si>
    <t>מליסרון אגח ו- מליסרון בע"מ</t>
  </si>
  <si>
    <t>3230125</t>
  </si>
  <si>
    <t>מליסרון אגח יא- מליסרון בע"מ</t>
  </si>
  <si>
    <t>3230208</t>
  </si>
  <si>
    <t>מנורה הון אגח א(ריבית לקבל)- מנורה מבטחים גיוס הון בע"מ</t>
  </si>
  <si>
    <t>1103670</t>
  </si>
  <si>
    <t>513937714</t>
  </si>
  <si>
    <t>ביטוח</t>
  </si>
  <si>
    <t>ריט 1 אגח ד- ריט 1 בע"מ</t>
  </si>
  <si>
    <t>1129899</t>
  </si>
  <si>
    <t>513821488</t>
  </si>
  <si>
    <t>שלמה החז אגח יח- ש. שלמה החזקות בע"מ לשעבר ניו קופל</t>
  </si>
  <si>
    <t>1410307</t>
  </si>
  <si>
    <t>520034372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</si>
  <si>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</si>
  <si>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</si>
  <si>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</si>
  <si>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</si>
  <si>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</si>
  <si>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בזק אגח 14- בזק החברה הישראלית לתקשורת בע"מ</t>
  </si>
  <si>
    <t>2300317</t>
  </si>
  <si>
    <t>520031931</t>
  </si>
  <si>
    <t>23/03/22</t>
  </si>
  <si>
    <t>ביג אג"ח ט'- ביג מרכזי קניות (2004) בע"מ</t>
  </si>
  <si>
    <t>1141050</t>
  </si>
  <si>
    <t>513623314</t>
  </si>
  <si>
    <t>Aa3.il</t>
  </si>
  <si>
    <t>ביג אגח טו- ביג מרכזי קניות (2004) בע"מ</t>
  </si>
  <si>
    <t>1162221</t>
  </si>
  <si>
    <t>12/07/20</t>
  </si>
  <si>
    <t>ביג אגח יח- ביג מרכזי קניות (2004) בע"מ</t>
  </si>
  <si>
    <t>1174226</t>
  </si>
  <si>
    <t>12/09/21</t>
  </si>
  <si>
    <t>ביג אגח כ- ביג מרכזי קניות (2004) בע"מ</t>
  </si>
  <si>
    <t>1186188</t>
  </si>
  <si>
    <t>AA-</t>
  </si>
  <si>
    <t>S&amp;P</t>
  </si>
  <si>
    <t>02/05/22</t>
  </si>
  <si>
    <t>ביג ה- ביג מרכזי קניות (2004) בע"מ</t>
  </si>
  <si>
    <t>1129279</t>
  </si>
  <si>
    <t>הפניקס אגח 5- הפניקס אחזקות בע"מ</t>
  </si>
  <si>
    <t>7670284</t>
  </si>
  <si>
    <t>520017450</t>
  </si>
  <si>
    <t>07/09/20</t>
  </si>
  <si>
    <t>ירושלים אגח ט"ו- ירושלים מימון והנפקות (2005) בע"מ</t>
  </si>
  <si>
    <t>1161769</t>
  </si>
  <si>
    <t>513682146</t>
  </si>
  <si>
    <t>ירושלים הנפ אגח טז- ירושלים מימון והנפקות (2005) בע"מ</t>
  </si>
  <si>
    <t>1172170</t>
  </si>
  <si>
    <t>31/01/21</t>
  </si>
  <si>
    <t>ישרס אגח טז- ישרס חברה להשקעות בע"מ</t>
  </si>
  <si>
    <t>6130223</t>
  </si>
  <si>
    <t>520017807</t>
  </si>
  <si>
    <t>כללביט אגח ט- כללביט מימון בע"מ</t>
  </si>
  <si>
    <t>1136050</t>
  </si>
  <si>
    <t>513754069</t>
  </si>
  <si>
    <t>גזית גלוב אגח יד- ג'י סיטי בע"מ</t>
  </si>
  <si>
    <t>1260736</t>
  </si>
  <si>
    <t>520033234</t>
  </si>
  <si>
    <t>נדלן מניב בחול</t>
  </si>
  <si>
    <t>ilA+</t>
  </si>
  <si>
    <t>ג'י סיטי  אגח יא- ג'י סיטי בע"מ</t>
  </si>
  <si>
    <t>1260546</t>
  </si>
  <si>
    <t>16/06/20</t>
  </si>
  <si>
    <t>ג'י סיטי  אגח יג- ג'י סיטי בע"מ</t>
  </si>
  <si>
    <t>1260652</t>
  </si>
  <si>
    <t>ג'נריישן קפיטל אגח ג- ג'נריישן קפיטל בע"מ</t>
  </si>
  <si>
    <t>1184555</t>
  </si>
  <si>
    <t>515846558</t>
  </si>
  <si>
    <t>השקעה ואחזקות</t>
  </si>
  <si>
    <t>מימון ישיר אגח ג- מימון ישיר מקבוצת ישיר 2006 בע"מ</t>
  </si>
  <si>
    <t>1171214</t>
  </si>
  <si>
    <t>513893123</t>
  </si>
  <si>
    <t>אשראי חוץ בנקאי</t>
  </si>
  <si>
    <t>A1.il</t>
  </si>
  <si>
    <t>27/12/20</t>
  </si>
  <si>
    <t>מימון ישיר קבוצה ב- מימון ישיר מקבוצת ישיר 2006 בע"מ</t>
  </si>
  <si>
    <t>1168145</t>
  </si>
  <si>
    <t>30/08/20</t>
  </si>
  <si>
    <t>קיסטון ריט אגח א- קיסטון ריט בע"מ</t>
  </si>
  <si>
    <t>1182187</t>
  </si>
  <si>
    <t>515983476</t>
  </si>
  <si>
    <t>09/12/21</t>
  </si>
  <si>
    <t>אפי נכסים אגח יד- אפי נכסים בע"מ</t>
  </si>
  <si>
    <t>1184530</t>
  </si>
  <si>
    <t>510560188</t>
  </si>
  <si>
    <t>A2.il</t>
  </si>
  <si>
    <t>אפריקה נכסים ח- אפי נכסים בע"מ</t>
  </si>
  <si>
    <t>1142231</t>
  </si>
  <si>
    <t>אשטרום נכ אגח 7- אשטרום נכסים בע"מ</t>
  </si>
  <si>
    <t>2510139</t>
  </si>
  <si>
    <t>520036617</t>
  </si>
  <si>
    <t>ilA</t>
  </si>
  <si>
    <t>בראק אן וי אגחב- בראק קפיטל פרופרטיז אן וי</t>
  </si>
  <si>
    <t>1128347</t>
  </si>
  <si>
    <t>1560</t>
  </si>
  <si>
    <t>הכשרת ישוב אגח 21- חברת הכשרת הישוב בישראל בע"מ</t>
  </si>
  <si>
    <t>6120224</t>
  </si>
  <si>
    <t>520020116</t>
  </si>
  <si>
    <t>28/07/20</t>
  </si>
  <si>
    <t>חברה לישראל אגח 7- החברה לישראל בע"מ</t>
  </si>
  <si>
    <t>5760160</t>
  </si>
  <si>
    <t>520028010</t>
  </si>
  <si>
    <t>מנרב אגח ד- קבוצת מנרב  בע"מ</t>
  </si>
  <si>
    <t>1550169</t>
  </si>
  <si>
    <t>520034505</t>
  </si>
  <si>
    <t>בנייה</t>
  </si>
  <si>
    <t>01/03/22</t>
  </si>
  <si>
    <t>סלקום אגח ח- סלקום ישראל בע"מ</t>
  </si>
  <si>
    <t>1132828</t>
  </si>
  <si>
    <t>511930125</t>
  </si>
  <si>
    <t>שיכון ובינוי אגח 6- שיכון ובינוי בע"מ</t>
  </si>
  <si>
    <t>1129733</t>
  </si>
  <si>
    <t>520036104</t>
  </si>
  <si>
    <t>שיכון ובינוי אגח 8- שיכון ובינוי בע"מ</t>
  </si>
  <si>
    <t>1135888</t>
  </si>
  <si>
    <t>הכשרת ישוב אגח 22- חברת הכשרת הישוב בישראל בע"מ</t>
  </si>
  <si>
    <t>6120240</t>
  </si>
  <si>
    <t>ilA-</t>
  </si>
  <si>
    <t>מישורים   אגח ח- מישורים השקעות נדלן בעמ</t>
  </si>
  <si>
    <t>1143163</t>
  </si>
  <si>
    <t>511491839</t>
  </si>
  <si>
    <t>ilBBB+</t>
  </si>
  <si>
    <t>דיסקונט השקעות אגח ו- חברת השקעות דיסקונט בע"מ</t>
  </si>
  <si>
    <t>6390207</t>
  </si>
  <si>
    <t>520023896</t>
  </si>
  <si>
    <t>ilBBB</t>
  </si>
  <si>
    <t>צור אגח י- צור שמיר אחזקות בע"מ</t>
  </si>
  <si>
    <t>7300171</t>
  </si>
  <si>
    <t>520025586</t>
  </si>
  <si>
    <t>לא מדורג</t>
  </si>
  <si>
    <t>דיסקונט אגח יד- דיסקונט מנפיקים בע"מ</t>
  </si>
  <si>
    <t>7480163</t>
  </si>
  <si>
    <t>520029935</t>
  </si>
  <si>
    <t>לאומי   אגח 180- בנק לאומי לישראל בע"מ</t>
  </si>
  <si>
    <t>6040422</t>
  </si>
  <si>
    <t>פועלים אגח 100- בנק הפועלים בע"מ</t>
  </si>
  <si>
    <t>6620488</t>
  </si>
  <si>
    <t>חברת חשמל 26 4.8% 2016/2023- חברת החשמל לישראל בע"מ</t>
  </si>
  <si>
    <t>6000202</t>
  </si>
  <si>
    <t>פועלים הנפ כתהתח יא- הפועלים הנפקות בע"מ</t>
  </si>
  <si>
    <t>1940410</t>
  </si>
  <si>
    <t>שטראוס אגח ו- שטראוס גרופ בע"מ</t>
  </si>
  <si>
    <t>7460421</t>
  </si>
  <si>
    <t>520003781</t>
  </si>
  <si>
    <t>מזון</t>
  </si>
  <si>
    <t>אייסיאל   אגח ה- איי.סי.אל גרופ בע"מ (דואלי)</t>
  </si>
  <si>
    <t>2810299</t>
  </si>
  <si>
    <t>520027830</t>
  </si>
  <si>
    <t>גב ים אגח ח- חברת גב-ים לקרקעות בע"מ</t>
  </si>
  <si>
    <t>7590151</t>
  </si>
  <si>
    <t>וילאר אגח ז- וילאר אינטרנשיונל בע"מ</t>
  </si>
  <si>
    <t>4160149</t>
  </si>
  <si>
    <t>520038910</t>
  </si>
  <si>
    <t>וילאר אינטרנ' ח'- וילאר אינטרנשיונל בע"מ</t>
  </si>
  <si>
    <t>4160156</t>
  </si>
  <si>
    <t>טאואר אגח ז- טאואר סמיקונדקטור בע"מ</t>
  </si>
  <si>
    <t>1138494</t>
  </si>
  <si>
    <t>520041997</t>
  </si>
  <si>
    <t>מוליכים למחצה</t>
  </si>
  <si>
    <t>מבני תעשייה אגח טו- מבנה נדל"ן (כ.ד)  בע"מ</t>
  </si>
  <si>
    <t>2260420</t>
  </si>
  <si>
    <t>מנורה הון ד- מנורה חברה לביטוח בע"מ</t>
  </si>
  <si>
    <t>1135920</t>
  </si>
  <si>
    <t>520042540</t>
  </si>
  <si>
    <t>מנורה מב  אגח ג- מנורה מבטחים החזקות בע"מ</t>
  </si>
  <si>
    <t>5660063</t>
  </si>
  <si>
    <t>520007469</t>
  </si>
  <si>
    <t>נפטא אגח ח- נפטא חברה ישראלית לנפט בע"מ</t>
  </si>
  <si>
    <t>6430169</t>
  </si>
  <si>
    <t>520020942</t>
  </si>
  <si>
    <t>חיפושי נפט וגז</t>
  </si>
  <si>
    <t>סאמיט אגח ו- סאמיט אחזקות נדל"ן בע"מ</t>
  </si>
  <si>
    <t>1130939</t>
  </si>
  <si>
    <t>520043720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</si>
  <si>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</si>
  <si>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</si>
  <si>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</si>
  <si>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</si>
  <si>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</si>
  <si>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שופרסל אגח ה- שופר-סל בע"מ</t>
  </si>
  <si>
    <t>7770209</t>
  </si>
  <si>
    <t>520022732</t>
  </si>
  <si>
    <t>רשתות שיווק</t>
  </si>
  <si>
    <t>בזק אגח 9- בזק החברה הישראלית לתקשורת בע"מ</t>
  </si>
  <si>
    <t>2300176</t>
  </si>
  <si>
    <t>הראל הנפ אגח טו- הראל ביטוח מימון והנפקות בע"מ</t>
  </si>
  <si>
    <t>1143130</t>
  </si>
  <si>
    <t>513834200</t>
  </si>
  <si>
    <t>הראל הנפק אגח יח- הראל ביטוח מימון והנפקות בע"מ</t>
  </si>
  <si>
    <t>1182666</t>
  </si>
  <si>
    <t>27/12/21</t>
  </si>
  <si>
    <t>הראל הנפקות יא- הראל ביטוח מימון והנפקות בע"מ</t>
  </si>
  <si>
    <t>1136316</t>
  </si>
  <si>
    <t>ווסטדייל אגח א- WESTDALE AMERICA LIMITED</t>
  </si>
  <si>
    <t>1157577</t>
  </si>
  <si>
    <t>1772</t>
  </si>
  <si>
    <t>כללביט אגח י'- כללביט מימון בע"מ</t>
  </si>
  <si>
    <t>1136068</t>
  </si>
  <si>
    <t>כללביט אגח יא- כללביט מימון בע"מ</t>
  </si>
  <si>
    <t>1160647</t>
  </si>
  <si>
    <t>כללביט אגח יב- כללביט מימון בע"מ</t>
  </si>
  <si>
    <t>1179928</t>
  </si>
  <si>
    <t>16/12/21</t>
  </si>
  <si>
    <t>כללביט סד ח- כללביט מימון בע"מ</t>
  </si>
  <si>
    <t>1132968</t>
  </si>
  <si>
    <t>מגדל הון  ה- מגדל ביטוח גיוס הון בע"מ</t>
  </si>
  <si>
    <t>1139286</t>
  </si>
  <si>
    <t>513230029</t>
  </si>
  <si>
    <t>מגדל הון אגח ג- מגדל ביטוח גיוס הון בע"מ</t>
  </si>
  <si>
    <t>1135862</t>
  </si>
  <si>
    <t>מנורה הון התחייבות ו'2030- מנורה חברה לביטוח בע"מ</t>
  </si>
  <si>
    <t>1160241</t>
  </si>
  <si>
    <t>נמקו אגח א'- נמקו ריאליטי לטד</t>
  </si>
  <si>
    <t>1139575</t>
  </si>
  <si>
    <t>1665</t>
  </si>
  <si>
    <t>16/11/20</t>
  </si>
  <si>
    <t>פניקס הון אגח ח- הפניקס גיוסי הון (2009) בע"מ</t>
  </si>
  <si>
    <t>1139815</t>
  </si>
  <si>
    <t>514290345</t>
  </si>
  <si>
    <t>פניקס הון אגח יא- הפניקס גיוסי הון (2009) בע"מ</t>
  </si>
  <si>
    <t>1159359</t>
  </si>
  <si>
    <t>קרסו אגח ב- קרסו מוטורס בע"מ</t>
  </si>
  <si>
    <t>1139591</t>
  </si>
  <si>
    <t>514065283</t>
  </si>
  <si>
    <t>מסחר</t>
  </si>
  <si>
    <t>אלקטרה    אגח ד- אלקטרה בע"מ</t>
  </si>
  <si>
    <t>7390149</t>
  </si>
  <si>
    <t>520028911</t>
  </si>
  <si>
    <t>אמ.ג'יג'י אגח ב- אמ.ג'י.ג'י בי וי אי לימיטד</t>
  </si>
  <si>
    <t>1160811</t>
  </si>
  <si>
    <t>1981143</t>
  </si>
  <si>
    <t>דלתא אגח ה'- דלתא-גליל תעשיות בע"מ</t>
  </si>
  <si>
    <t>6270136</t>
  </si>
  <si>
    <t>520025602</t>
  </si>
  <si>
    <t>דמרי אגח ו- י.ח.דמרי בניה ופיתוח בע"מ</t>
  </si>
  <si>
    <t>1136936</t>
  </si>
  <si>
    <t>511399388</t>
  </si>
  <si>
    <t>ממן אגח ג- ממן-מסופי מטען וניטול בע"מ</t>
  </si>
  <si>
    <t>2380053</t>
  </si>
  <si>
    <t>520036435</t>
  </si>
  <si>
    <t>13/10/21</t>
  </si>
  <si>
    <t>פרטנר אגח ו- חברת פרטנר תקשורת בע"מ</t>
  </si>
  <si>
    <t>1141415</t>
  </si>
  <si>
    <t>520044314</t>
  </si>
  <si>
    <t>שפיר הנדסה  אג"ח א- שפיר הנדסה ותעשיה בע"מ</t>
  </si>
  <si>
    <t>1136134</t>
  </si>
  <si>
    <t>514892801</t>
  </si>
  <si>
    <t>מתכת ומוצרי בניה</t>
  </si>
  <si>
    <t>שפיר הנדסה אגח ב- שפיר הנדסה ותעשיה בע"מ</t>
  </si>
  <si>
    <t>1141951</t>
  </si>
  <si>
    <t>איי. די. איי. תעודות התחייבות ד- איי.די.איי. הנפקות (2010) בע"מ</t>
  </si>
  <si>
    <t>1133099</t>
  </si>
  <si>
    <t>514486042</t>
  </si>
  <si>
    <t>איידיאיי הנפקות אגח ו- איי.די.איי. הנפקות (2010) בע"מ</t>
  </si>
  <si>
    <t>1183037</t>
  </si>
  <si>
    <t>28/12/21</t>
  </si>
  <si>
    <t>איידיאיי הנפקות התחייבות ה- איי.די.איי. הנפקות (2010) בע"מ</t>
  </si>
  <si>
    <t>1155878</t>
  </si>
  <si>
    <t>24/08/20</t>
  </si>
  <si>
    <t>אפריקה ישראל ד- אפריקה ישראל מגורים בע"מ</t>
  </si>
  <si>
    <t>1142645</t>
  </si>
  <si>
    <t>520034760</t>
  </si>
  <si>
    <t>אשטרום קב אגח ג- קבוצת אשטרום</t>
  </si>
  <si>
    <t>1140102</t>
  </si>
  <si>
    <t>510381601</t>
  </si>
  <si>
    <t>בזן אגח ה- בתי זקוק לנפט בע"מ</t>
  </si>
  <si>
    <t>2590388</t>
  </si>
  <si>
    <t>520036658</t>
  </si>
  <si>
    <t>גולד אגח ג- קבוצת גולד בונד בע"מ</t>
  </si>
  <si>
    <t>1490051</t>
  </si>
  <si>
    <t>520034349</t>
  </si>
  <si>
    <t>29/09/20</t>
  </si>
  <si>
    <t>חברה לישראל אגח 14- החברה לישראל בע"מ</t>
  </si>
  <si>
    <t>5760301</t>
  </si>
  <si>
    <t>סלקום אגח ט- סלקום ישראל בע"מ</t>
  </si>
  <si>
    <t>1132836</t>
  </si>
  <si>
    <t>ספנסר אגח ב- ספנסר אקוויטי גרופ לימיטד</t>
  </si>
  <si>
    <t>1139898</t>
  </si>
  <si>
    <t>1838863</t>
  </si>
  <si>
    <t>19/05/21</t>
  </si>
  <si>
    <t>פתאל אירופה אגח א- פתאל נכסים(אירופה)בע"מ</t>
  </si>
  <si>
    <t>1137512</t>
  </si>
  <si>
    <t>515328250</t>
  </si>
  <si>
    <t>אלטיטיוד  אגח א- אלטיטיוד השקעות לימיטד</t>
  </si>
  <si>
    <t>1143924</t>
  </si>
  <si>
    <t>1729</t>
  </si>
  <si>
    <t>אלקטרה נדלן אגח ו- אלקטרה נדל"ן בע"מ</t>
  </si>
  <si>
    <t>1174564</t>
  </si>
  <si>
    <t>510607328</t>
  </si>
  <si>
    <t>A3.il</t>
  </si>
  <si>
    <t>29/03/21</t>
  </si>
  <si>
    <t>מניף אגח א- מניף - שירותים פיננסים בע"מ</t>
  </si>
  <si>
    <t>1185883</t>
  </si>
  <si>
    <t>512764408</t>
  </si>
  <si>
    <t>17/04/22</t>
  </si>
  <si>
    <t>פתאל החזקות אגח ג- פתאל החזקות 1998 בע"מ</t>
  </si>
  <si>
    <t>1161785</t>
  </si>
  <si>
    <t>512607888</t>
  </si>
  <si>
    <t>מלונאות ותיירות</t>
  </si>
  <si>
    <t>08/02/21</t>
  </si>
  <si>
    <t>מויניאן   אגח ב- מויניאן לימיטד</t>
  </si>
  <si>
    <t>1143015</t>
  </si>
  <si>
    <t>1643</t>
  </si>
  <si>
    <t>Baa1.il</t>
  </si>
  <si>
    <t>מויניאן אגח א- מויניאן לימיטד</t>
  </si>
  <si>
    <t>1135656</t>
  </si>
  <si>
    <t>דיסקונט השקעות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</si>
  <si>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</si>
  <si>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</si>
  <si>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</si>
  <si>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</si>
  <si>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</si>
  <si>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</si>
  <si>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</si>
  <si>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דלק קב   אגח לא- קבוצת דלק בע"מ</t>
  </si>
  <si>
    <t>1134790</t>
  </si>
  <si>
    <t>520044322</t>
  </si>
  <si>
    <t>ilBBB-</t>
  </si>
  <si>
    <t>אול-יר אגח ה בהשעיה -יהב- אול-יר  הולדינגס לימיטד</t>
  </si>
  <si>
    <t>11433044</t>
  </si>
  <si>
    <t>1841580</t>
  </si>
  <si>
    <t>C.il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</si>
  <si>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</si>
  <si>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</si>
  <si>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</si>
  <si>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</si>
  <si>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</si>
  <si>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06/01/22</t>
  </si>
  <si>
    <t>יו.אמ.איץ' אגח א- יו.אמ.איץ' פרופרטיס אינק.</t>
  </si>
  <si>
    <t>1184167</t>
  </si>
  <si>
    <t>221890929</t>
  </si>
  <si>
    <t>שמוס אגח א- Chamoss International Limited</t>
  </si>
  <si>
    <t>1155951</t>
  </si>
  <si>
    <t>633896</t>
  </si>
  <si>
    <t>אבגול אג"ח ד' 5- אבגול תעשיות 1953 בע"מ</t>
  </si>
  <si>
    <t>1140417</t>
  </si>
  <si>
    <t>510119068</t>
  </si>
  <si>
    <t>עץ, נייר ודפוס</t>
  </si>
  <si>
    <t>סאפיינס אגח ב- סאפיינס אינטרנשיונל קורפוריישן N.V</t>
  </si>
  <si>
    <t>1141936</t>
  </si>
  <si>
    <t>53368</t>
  </si>
  <si>
    <t>07/06/20</t>
  </si>
  <si>
    <t>תמר פטרו אגח ב- תמר פטרוליום בעמ</t>
  </si>
  <si>
    <t>1143593</t>
  </si>
  <si>
    <t>515334662</t>
  </si>
  <si>
    <t>תמר פטרוליום אגח א- תמר פטרוליום בעמ</t>
  </si>
  <si>
    <t>1141332</t>
  </si>
  <si>
    <t>בזן אגח ו- בתי זקוק לנפט בע"מ</t>
  </si>
  <si>
    <t>2590396</t>
  </si>
  <si>
    <t>סה"כ אחר</t>
  </si>
  <si>
    <t>TEVA 4 3/8 05/09/30- טבע תעשיות פרמצבטיות בע"מ</t>
  </si>
  <si>
    <t>XS2406607171</t>
  </si>
  <si>
    <t>בלומברג</t>
  </si>
  <si>
    <t>520013954</t>
  </si>
  <si>
    <t>Pharmaceuticals &amp; Biotechnology</t>
  </si>
  <si>
    <t>BB-</t>
  </si>
  <si>
    <t>30/06/22</t>
  </si>
  <si>
    <t>ABIBB 3.65 02/0- Anheuser-Busch Inbev(ישן)</t>
  </si>
  <si>
    <t>US03522AAG58</t>
  </si>
  <si>
    <t>NYSE</t>
  </si>
  <si>
    <t>27186</t>
  </si>
  <si>
    <t>Consumer Durables &amp; Apparel</t>
  </si>
  <si>
    <t>BBB+</t>
  </si>
  <si>
    <t>VIVION 3 08/08/24- VIVION INVESTMENTS</t>
  </si>
  <si>
    <t>XS2031925840</t>
  </si>
  <si>
    <t>11307</t>
  </si>
  <si>
    <t>Real Estate</t>
  </si>
  <si>
    <t>BB+</t>
  </si>
  <si>
    <t>VODAFONE GROUP- Vodafone Group</t>
  </si>
  <si>
    <t>XS1888180640</t>
  </si>
  <si>
    <t>10475</t>
  </si>
  <si>
    <t>Telecommunication Services</t>
  </si>
  <si>
    <t>סה"כ תל אביב 35</t>
  </si>
  <si>
    <t>או פי סי אנרגיה- או.פי.סי. אנרגיה בע"מ</t>
  </si>
  <si>
    <t>1141571</t>
  </si>
  <si>
    <t>514401702</t>
  </si>
  <si>
    <t>אורמת טכנולוגיות- אורמת טכנולגיות אינק דואלי</t>
  </si>
  <si>
    <t>1134402</t>
  </si>
  <si>
    <t>880326081</t>
  </si>
  <si>
    <t>אנרגיה מתחדשת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</si>
  <si>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</si>
  <si>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</si>
  <si>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</si>
  <si>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</si>
  <si>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</si>
  <si>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</si>
  <si>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</si>
  <si>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</si>
  <si>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</si>
  <si>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</si>
  <si>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</si>
  <si>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ובינוי- שיכון ובינוי בע"מ</t>
  </si>
  <si>
    <t>1081942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</si>
  <si>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</si>
  <si>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</si>
  <si>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</si>
  <si>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</si>
  <si>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</si>
  <si>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</si>
  <si>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</si>
  <si>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</si>
  <si>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</si>
  <si>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</si>
  <si>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</si>
  <si>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</si>
  <si>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</si>
  <si>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</si>
  <si>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</si>
  <si>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</si>
  <si>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</si>
  <si>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</si>
  <si>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</si>
  <si>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</si>
  <si>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איי.סי.אל- איי.סי.אל גרופ בע"מ (דואלי)</t>
  </si>
  <si>
    <t>281014</t>
  </si>
  <si>
    <t>טאואר- טאואר סמיקונדקטור בע"מ</t>
  </si>
  <si>
    <t>1082379</t>
  </si>
  <si>
    <t>נובה- נובה מכשירי מדידה בע"מ</t>
  </si>
  <si>
    <t>1084557</t>
  </si>
  <si>
    <t>511812463</t>
  </si>
  <si>
    <t>שטראוס- שטראוס גרופ בע"מ</t>
  </si>
  <si>
    <t>746016</t>
  </si>
  <si>
    <t>שפיר- שפיר הנדסה ותעשיה בע"מ</t>
  </si>
  <si>
    <t>1133875</t>
  </si>
  <si>
    <t>אירפורט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</si>
  <si>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</si>
  <si>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</si>
  <si>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</si>
  <si>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</si>
  <si>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</si>
  <si>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</si>
  <si>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</si>
  <si>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</si>
  <si>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</si>
  <si>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</si>
  <si>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</si>
  <si>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</si>
  <si>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</si>
  <si>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</si>
  <si>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</si>
  <si>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</si>
  <si>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פארמה</t>
  </si>
  <si>
    <t>מיטרוניקס- מיטרוניקס בע"מ</t>
  </si>
  <si>
    <t>1091065</t>
  </si>
  <si>
    <t>511527202</t>
  </si>
  <si>
    <t>רובוטיקה ותלת מימד</t>
  </si>
  <si>
    <t>שופרסל- שופר-סל בע"מ</t>
  </si>
  <si>
    <t>777037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</si>
  <si>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</si>
  <si>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</si>
  <si>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</si>
  <si>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</si>
  <si>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</si>
  <si>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</si>
  <si>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</si>
  <si>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</si>
  <si>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בזן- בתי זקוק לנפט בע"מ</t>
  </si>
  <si>
    <t>2590248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</si>
  <si>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</si>
  <si>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</si>
  <si>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</si>
  <si>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</si>
  <si>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</si>
  <si>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</si>
  <si>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דוראל אנרגיה- קבוצת דוראל משאבי אנרגיה מתחדשת בעמ</t>
  </si>
  <si>
    <t>1166768</t>
  </si>
  <si>
    <t>515364891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</si>
  <si>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</si>
  <si>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</si>
  <si>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</si>
  <si>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</si>
  <si>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</si>
  <si>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</si>
  <si>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</si>
  <si>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</si>
  <si>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</si>
  <si>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</si>
  <si>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</si>
  <si>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אאורה- אאורה השקעות בע"מ</t>
  </si>
  <si>
    <t>373019</t>
  </si>
  <si>
    <t>520038274</t>
  </si>
  <si>
    <t>אזורים- אזורים-חברה להשקעות בפתוח ובבנין בע"מ</t>
  </si>
  <si>
    <t>715011</t>
  </si>
  <si>
    <t>520025990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</si>
  <si>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</si>
  <si>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</si>
  <si>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</si>
  <si>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</si>
  <si>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</si>
  <si>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</si>
  <si>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</si>
  <si>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</si>
  <si>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</si>
  <si>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</si>
  <si>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</si>
  <si>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</si>
  <si>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מספנות ישראל- תעשיות מספנות ישראל בע"מ</t>
  </si>
  <si>
    <t>1168533</t>
  </si>
  <si>
    <t>516084753</t>
  </si>
  <si>
    <t>אנרג'יאן- Energean plc</t>
  </si>
  <si>
    <t>1155290</t>
  </si>
  <si>
    <t>1762</t>
  </si>
  <si>
    <t>ניו-מד אנרג'י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</si>
  <si>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</si>
  <si>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</si>
  <si>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</si>
  <si>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</si>
  <si>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</si>
  <si>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קמטק- קמטק בע"מ</t>
  </si>
  <si>
    <t>1095264</t>
  </si>
  <si>
    <t>511235434</t>
  </si>
  <si>
    <t>פתאל החזקות- פתאל החזקות 1998 בע"מ</t>
  </si>
  <si>
    <t>1143429</t>
  </si>
  <si>
    <t>דיפלומט- דיפלומט אחזקות בע"מ</t>
  </si>
  <si>
    <t>1173491</t>
  </si>
  <si>
    <t>510400740</t>
  </si>
  <si>
    <t>תדיראן הולדינגס- תדיראן גרופ בע"מ</t>
  </si>
  <si>
    <t>258012</t>
  </si>
  <si>
    <t>520036732</t>
  </si>
  <si>
    <t>אינרום- אינרום תעשיות בנייה בע"מ</t>
  </si>
  <si>
    <t>1132356</t>
  </si>
  <si>
    <t>515001659</t>
  </si>
  <si>
    <t>הכשרה הישוב- חברת הכשרת הישוב בישראל בע"מ</t>
  </si>
  <si>
    <t>612010</t>
  </si>
  <si>
    <t>מגדלי תיכון- מגדלי הים התיכון</t>
  </si>
  <si>
    <t>1131523</t>
  </si>
  <si>
    <t>512719485</t>
  </si>
  <si>
    <t>מגה אור- מגה אור החזקות בע"מ</t>
  </si>
  <si>
    <t>1104488</t>
  </si>
  <si>
    <t>513257873</t>
  </si>
  <si>
    <t>מניבים ריט- מניבים קרן הריט החדשה בע"מ</t>
  </si>
  <si>
    <t>1140573</t>
  </si>
  <si>
    <t>515327120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</si>
  <si>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</si>
  <si>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</si>
  <si>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</si>
  <si>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</si>
  <si>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</si>
  <si>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</si>
  <si>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</si>
  <si>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</si>
  <si>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ג'י סיטי- ג'י סיטי בע"מ</t>
  </si>
  <si>
    <t>126011</t>
  </si>
  <si>
    <t>סאמיט- סאמיט אחזקות נדל"ן בע"מ</t>
  </si>
  <si>
    <t>1081686</t>
  </si>
  <si>
    <t>אודיוקודס- אודיוקודס בע"מ</t>
  </si>
  <si>
    <t>1082965</t>
  </si>
  <si>
    <t>520044132</t>
  </si>
  <si>
    <t>ציוד תקשורת</t>
  </si>
  <si>
    <t>מ. יוחננוף- יוחננוף</t>
  </si>
  <si>
    <t>1161264</t>
  </si>
  <si>
    <t>511344186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</si>
  <si>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</si>
  <si>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</si>
  <si>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</si>
  <si>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</si>
  <si>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</si>
  <si>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</si>
  <si>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וואן טכנולוגיות תוכנה- וואן טכנולוגיות תוכנה(או.אס.טי)בע"מ</t>
  </si>
  <si>
    <t>161018</t>
  </si>
  <si>
    <t>520034695</t>
  </si>
  <si>
    <t>שירותי מידע</t>
  </si>
  <si>
    <t>חילן טק-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</si>
  <si>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</si>
  <si>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</si>
  <si>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</si>
  <si>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</si>
  <si>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</si>
  <si>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</si>
  <si>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</si>
  <si>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</si>
  <si>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</si>
  <si>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</si>
  <si>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</si>
  <si>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נובולוג- נובולוג פארם אפ 1966 בע"מ</t>
  </si>
  <si>
    <t>1140151</t>
  </si>
  <si>
    <t>510475312</t>
  </si>
  <si>
    <t>ישראכרט- ישראכרט בע"מ</t>
  </si>
  <si>
    <t>1157403</t>
  </si>
  <si>
    <t>510706153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</si>
  <si>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</si>
  <si>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</si>
  <si>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</si>
  <si>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</si>
  <si>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</si>
  <si>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</si>
  <si>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</si>
  <si>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</si>
  <si>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</si>
  <si>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</si>
  <si>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</si>
  <si>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</si>
  <si>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ביונ תלת מימד בע"מ- ביונ תלת מימד בע"מ</t>
  </si>
  <si>
    <t>1175561</t>
  </si>
  <si>
    <t>514669506</t>
  </si>
  <si>
    <t>מניף- מניף שירותים פיננסים בעמ</t>
  </si>
  <si>
    <t>1170893</t>
  </si>
  <si>
    <t>נאוי- קבוצת האחים נאוי בע"מ</t>
  </si>
  <si>
    <t>208017</t>
  </si>
  <si>
    <t>520036070</t>
  </si>
  <si>
    <t>לסיכו- לסיכו בע"מ</t>
  </si>
  <si>
    <t>1140946</t>
  </si>
  <si>
    <t>510512056</t>
  </si>
  <si>
    <t>ג'נריישן קפיטל- ג'נריישן קפיטל בע"מ</t>
  </si>
  <si>
    <t>1156926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</si>
  <si>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</si>
  <si>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</si>
  <si>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</si>
  <si>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</si>
  <si>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</si>
  <si>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</si>
  <si>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</si>
  <si>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פרימוטק- פרימוטק גרופ בע"מ</t>
  </si>
  <si>
    <t>1175496</t>
  </si>
  <si>
    <t>516292992</t>
  </si>
  <si>
    <t>קבוצת אקרשטיין- קבוצת אקרשטיין בע"מ</t>
  </si>
  <si>
    <t>1176205</t>
  </si>
  <si>
    <t>512714494</t>
  </si>
  <si>
    <t>חמת- קבוצת חמת בע"מ</t>
  </si>
  <si>
    <t>384016</t>
  </si>
  <si>
    <t>520038530</t>
  </si>
  <si>
    <t>ריט אזורים ליווינג- ריט אזורים - ה.פ ליווינג בע"מ</t>
  </si>
  <si>
    <t>1162775</t>
  </si>
  <si>
    <t>516117181</t>
  </si>
  <si>
    <t>בראק קפיטל- בראק קפיטל פרופרטיז אן וי</t>
  </si>
  <si>
    <t>1121607</t>
  </si>
  <si>
    <t>יוטרון- יוטרון בע"מ</t>
  </si>
  <si>
    <t>1157114</t>
  </si>
  <si>
    <t>515883809</t>
  </si>
  <si>
    <t>אייס קמעונאות- אייס קפיטל קמעונאות (2016) בע"מ</t>
  </si>
  <si>
    <t>1171669</t>
  </si>
  <si>
    <t>515546224</t>
  </si>
  <si>
    <t>טיב טעם- טיב טעם הולדינגס 1 בע"מ</t>
  </si>
  <si>
    <t>103010</t>
  </si>
  <si>
    <t>520041187</t>
  </si>
  <si>
    <t>אוברסיז מניה- אוברסיז קומרס בע"מ</t>
  </si>
  <si>
    <t>1139617</t>
  </si>
  <si>
    <t>510490071</t>
  </si>
  <si>
    <t>אי. טי. ג'י. איי- אי.טי.גי. איי גרופ בע"מ</t>
  </si>
  <si>
    <t>1176114</t>
  </si>
  <si>
    <t>513764399</t>
  </si>
  <si>
    <t>גי וואן- ג'י וואן פתרונות אבטחה בע"מ</t>
  </si>
  <si>
    <t>1156280</t>
  </si>
  <si>
    <t>510095987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</si>
  <si>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</si>
  <si>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</si>
  <si>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</si>
  <si>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</si>
  <si>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</si>
  <si>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511146490</t>
  </si>
  <si>
    <t>סה"כ call 001 אופציות</t>
  </si>
  <si>
    <t>SEDG US_SOLAREDGE TECHNOLOGI- סולראדג' טכנולוגיות בע"מ</t>
  </si>
  <si>
    <t>US83417M1045</t>
  </si>
  <si>
    <t>NASDAQ</t>
  </si>
  <si>
    <t>513865329</t>
  </si>
  <si>
    <t>Semiconductors &amp; Semiconductor Equipment</t>
  </si>
  <si>
    <t>Camtek Ltd- קמטק בע"מ</t>
  </si>
  <si>
    <t>IL0010952641</t>
  </si>
  <si>
    <t>Check Point Software- צ'ק פוינט</t>
  </si>
  <si>
    <t>IL0010824113</t>
  </si>
  <si>
    <t>520042821</t>
  </si>
  <si>
    <t>Software &amp; Services</t>
  </si>
  <si>
    <t>MAGIC SOFTWARE- מג'יק תעשיות תכנה בע"מ</t>
  </si>
  <si>
    <t>IL0010823123</t>
  </si>
  <si>
    <t>Technology Hardware &amp; Equipment</t>
  </si>
  <si>
    <t>ZIM US Equity 26.7.21- צים שירותי ספנות משולבים בע"מ</t>
  </si>
  <si>
    <t>IL0065100930</t>
  </si>
  <si>
    <t>520015041</t>
  </si>
  <si>
    <t>Transportation</t>
  </si>
  <si>
    <t>Nova measuring inst- נובה מכשירי מדידה בע"מ</t>
  </si>
  <si>
    <t>IL0010845571</t>
  </si>
  <si>
    <t>Teva Pharm- טבע תעשיות פרמצבטיות בע"מ</t>
  </si>
  <si>
    <t>US8816242098</t>
  </si>
  <si>
    <t>Sapines int crop inv- סאפיינס אינטרנשיונל קורפוריישן N.V</t>
  </si>
  <si>
    <t>ANN7716A1513</t>
  </si>
  <si>
    <t>Bank amer crop- Bank of America</t>
  </si>
  <si>
    <t>US0605051046</t>
  </si>
  <si>
    <t>10043</t>
  </si>
  <si>
    <t>Banks</t>
  </si>
  <si>
    <t>JPmorgan Chase- JP MORGAN ASSET MANAGEMENT</t>
  </si>
  <si>
    <t>US46625H1005</t>
  </si>
  <si>
    <t>10232</t>
  </si>
  <si>
    <t>Honeywell international inc- HONEYWELL INTERNATIONAL INC</t>
  </si>
  <si>
    <t>US4385161066</t>
  </si>
  <si>
    <t>10735</t>
  </si>
  <si>
    <t>Capital Goods</t>
  </si>
  <si>
    <t>SONOS INC</t>
  </si>
  <si>
    <t>US83570H1086</t>
  </si>
  <si>
    <t>ATERIAN INC- ATERIAN INC</t>
  </si>
  <si>
    <t>US02156U1016</t>
  </si>
  <si>
    <t>11303</t>
  </si>
  <si>
    <t>Las vegas sands corp- LAS VEGAS SANDS CORP</t>
  </si>
  <si>
    <t>US5178341070</t>
  </si>
  <si>
    <t>10747</t>
  </si>
  <si>
    <t>NIKE INC CL-B- NIKE INC</t>
  </si>
  <si>
    <t>US6541061031</t>
  </si>
  <si>
    <t>10310</t>
  </si>
  <si>
    <t>PARK PLAZA HOTELS- PPHE HOTEL GROUP LTD</t>
  </si>
  <si>
    <t>GG00B1Z5FH87</t>
  </si>
  <si>
    <t>LSE</t>
  </si>
  <si>
    <t>27919</t>
  </si>
  <si>
    <t>American Ex Co- AMERICAN EXPRESS</t>
  </si>
  <si>
    <t>US0258161092</t>
  </si>
  <si>
    <t>10019</t>
  </si>
  <si>
    <t>Diversified Financials</t>
  </si>
  <si>
    <t>Goldman Sachs- GOLDMAN SACHS GROUP INC</t>
  </si>
  <si>
    <t>US38141G1040</t>
  </si>
  <si>
    <t>10179</t>
  </si>
  <si>
    <t>ENERGEAN OIL- Energean plc</t>
  </si>
  <si>
    <t>GB00BG12Y042</t>
  </si>
  <si>
    <t>Energy</t>
  </si>
  <si>
    <t>SIKA AG-REG- Sika AG</t>
  </si>
  <si>
    <t>CH0418792922</t>
  </si>
  <si>
    <t>SIX</t>
  </si>
  <si>
    <t>28357</t>
  </si>
  <si>
    <t>Materials</t>
  </si>
  <si>
    <t>ALPHABET  INC  CL C ׂ- ALPHABET INC</t>
  </si>
  <si>
    <t>US02079K1079</t>
  </si>
  <si>
    <t>27390</t>
  </si>
  <si>
    <t>Media</t>
  </si>
  <si>
    <t>CINEWORLD GROUP- Cineworld Group PLC</t>
  </si>
  <si>
    <t>GB00B15FWH70</t>
  </si>
  <si>
    <t>27672</t>
  </si>
  <si>
    <t>COMCAST CL A- Comcast Corp</t>
  </si>
  <si>
    <t>US20030N1019</t>
  </si>
  <si>
    <t>10088</t>
  </si>
  <si>
    <t>DISNEY COMPANY- Walt Disney Company</t>
  </si>
  <si>
    <t>US2546871060</t>
  </si>
  <si>
    <t>10586</t>
  </si>
  <si>
    <t>MODERNA INC- ASTRA SPACE I</t>
  </si>
  <si>
    <t>US60770K1079</t>
  </si>
  <si>
    <t>28573</t>
  </si>
  <si>
    <t>Biogen idec inc- BIOGEN IDEC INC</t>
  </si>
  <si>
    <t>US09062X1037</t>
  </si>
  <si>
    <t>10670</t>
  </si>
  <si>
    <t>VBARE IBERIAN PR- Vbare Iberian Properties SOCIM</t>
  </si>
  <si>
    <t>ES0105196002</t>
  </si>
  <si>
    <t>27973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</si>
  <si>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</si>
  <si>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</si>
  <si>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</si>
  <si>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</si>
  <si>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</si>
  <si>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</si>
  <si>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</si>
  <si>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JD.COM INC-ADR- JD.com Inc</t>
  </si>
  <si>
    <t>US47215P1066</t>
  </si>
  <si>
    <t>27669</t>
  </si>
  <si>
    <t>MERCADOLIBRE INC- MercadoLibre Inc</t>
  </si>
  <si>
    <t>US58733R1023</t>
  </si>
  <si>
    <t>27497</t>
  </si>
  <si>
    <t>Advanced Micro Devices- Advanced Micro Devices inc</t>
  </si>
  <si>
    <t>US0079031078</t>
  </si>
  <si>
    <t>10004</t>
  </si>
  <si>
    <t>Nvidia crop- NVIDIA CORP</t>
  </si>
  <si>
    <t>US67066G1040</t>
  </si>
  <si>
    <t>10322</t>
  </si>
  <si>
    <t>Mastercard inc-cla- MASTERCARD INC</t>
  </si>
  <si>
    <t>US57636Q1040</t>
  </si>
  <si>
    <t>11106</t>
  </si>
  <si>
    <t>Microsoft corp- MICROSOFT CORP</t>
  </si>
  <si>
    <t>US5949181045</t>
  </si>
  <si>
    <t>10284</t>
  </si>
  <si>
    <t>Palo alto networks- Palo alto networks inc</t>
  </si>
  <si>
    <t>US6974351057</t>
  </si>
  <si>
    <t>12997</t>
  </si>
  <si>
    <t>PAYPAL HOLDINGS- Paypal Holdings inc</t>
  </si>
  <si>
    <t>US70450Y1038</t>
  </si>
  <si>
    <t>12898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</si>
  <si>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</si>
  <si>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</si>
  <si>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</si>
  <si>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</si>
  <si>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</si>
  <si>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</si>
  <si>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Flextronics Intll- Flextronics International ltd</t>
  </si>
  <si>
    <t>SG9999000020</t>
  </si>
  <si>
    <t>12187</t>
  </si>
  <si>
    <t>Samsung electronics- Samsung Electronics co ltd</t>
  </si>
  <si>
    <t>US7960508882</t>
  </si>
  <si>
    <t>11111</t>
  </si>
  <si>
    <t>Scoutcam- Scoutcam LTD</t>
  </si>
  <si>
    <t>US81063V1052</t>
  </si>
  <si>
    <t>13285</t>
  </si>
  <si>
    <t>Fedex crop- Fedex corp</t>
  </si>
  <si>
    <t>US31428X1063</t>
  </si>
  <si>
    <t>12127</t>
  </si>
  <si>
    <t>סה"כ שמחקות מדדי מניות בישראל</t>
  </si>
  <si>
    <t>הראל סל תא 90- הראל קרנות נאמנות בע"מ</t>
  </si>
  <si>
    <t>1148931</t>
  </si>
  <si>
    <t>511776783</t>
  </si>
  <si>
    <t>מניות</t>
  </si>
  <si>
    <t>הראל סל תא בנקים- הראל קרנות נאמנות בע"מ</t>
  </si>
  <si>
    <t>1148949</t>
  </si>
  <si>
    <t>הראל קרן סל תא 125- הראל קרנות נאמנות בע"מ</t>
  </si>
  <si>
    <t>1148899</t>
  </si>
  <si>
    <t>MTF סל תא 125- מגדל קרנות נאמנות בע"מ</t>
  </si>
  <si>
    <t>1150283</t>
  </si>
  <si>
    <t>511303661</t>
  </si>
  <si>
    <t>MTF סל תא 90- מגדל קרנות נאמנות בע"מ</t>
  </si>
  <si>
    <t>1150259</t>
  </si>
  <si>
    <t>פסגות ETF תא 125- פסגות קרנות נאמנות בע"מ</t>
  </si>
  <si>
    <t>1148808</t>
  </si>
  <si>
    <t>513765339</t>
  </si>
  <si>
    <t>פסגות ETFי (4A) ת"א 90- פסגות קרנות נאמנות בע"מ</t>
  </si>
  <si>
    <t>1148642</t>
  </si>
  <si>
    <t>קסם קרן סל תא 125- קסם קרנות נאמנות בע"מ</t>
  </si>
  <si>
    <t>1146356</t>
  </si>
  <si>
    <t>510938608</t>
  </si>
  <si>
    <t>קסם תא 90- קסם קרנות נאמנות בע"מ</t>
  </si>
  <si>
    <t>1146331</t>
  </si>
  <si>
    <t>סה"כ שמחקות מדדי מניות בחו"ל</t>
  </si>
  <si>
    <t>Bluestar Europe Travel and מנ</t>
  </si>
  <si>
    <t>1176338</t>
  </si>
  <si>
    <t>הראל סל health care- הראל קרנות נאמנות בע"מ</t>
  </si>
  <si>
    <t>1149848</t>
  </si>
  <si>
    <t>MTF500SP ממ- מגדל קרנות נאמנות בע"מ</t>
  </si>
  <si>
    <t>1150572</t>
  </si>
  <si>
    <t>סל mtf Trave l&amp; Vacation- מגדל קרנות נאמנות בע"מ</t>
  </si>
  <si>
    <t>1167584</t>
  </si>
  <si>
    <t>(STOXX EUROPEOW 600 L CAR (4D מור סל- מור ניהול קרנות נאמנות בע"מ</t>
  </si>
  <si>
    <t>1168319</t>
  </si>
  <si>
    <t>514884485</t>
  </si>
  <si>
    <t>פסגות קרן סל נסדק 100- פסגות קרנות נאמנות בע"מ</t>
  </si>
  <si>
    <t>1148147</t>
  </si>
  <si>
    <t>קסם 500 P&amp;S PR מנוטרלת מטבע- קסם קרנות נאמנות בע"מ</t>
  </si>
  <si>
    <t>1146604</t>
  </si>
  <si>
    <t>קסם תא בלוסטאר גלובל טכנ- קסם קרנות נאמנות בע"מ</t>
  </si>
  <si>
    <t>1147271</t>
  </si>
  <si>
    <t>סה"כ שמחקות מדדים אחרים בישראל</t>
  </si>
  <si>
    <t>MTF סל )00( תל בונד - צמודות A- מגדל קרנות נאמנות בע"מ</t>
  </si>
  <si>
    <t>1171594</t>
  </si>
  <si>
    <t>אג"ח</t>
  </si>
  <si>
    <t>MTF סל )00( תל בונד - שקלי A- מגדל קרנות נאמנות בע"מ</t>
  </si>
  <si>
    <t>1172824</t>
  </si>
  <si>
    <t>סה"כ שמחקות מדדים אחרים בחו"ל</t>
  </si>
  <si>
    <t>סה"כ short</t>
  </si>
  <si>
    <t>סה"כ שמחקות מדדי מניות</t>
  </si>
  <si>
    <t>ISHARES STOXX EU- BlackRock Inc</t>
  </si>
  <si>
    <t>DE000A0F5UJ7- 70253968</t>
  </si>
  <si>
    <t>FWB</t>
  </si>
  <si>
    <t>27796</t>
  </si>
  <si>
    <t>Vanguard ftse all-world ex-u- VANGUARD ( ישן )</t>
  </si>
  <si>
    <t>US9220427754</t>
  </si>
  <si>
    <t>10457</t>
  </si>
  <si>
    <t>AM WLD DR EUR- Amundi etf</t>
  </si>
  <si>
    <t>LU1437016972</t>
  </si>
  <si>
    <t>12772</t>
  </si>
  <si>
    <t>Ishares core s&amp;p 500 etf- BlackRock Inc</t>
  </si>
  <si>
    <t>US4642872000</t>
  </si>
  <si>
    <t>Ishares dj us health- BlackRock Inc</t>
  </si>
  <si>
    <t>US4642888287</t>
  </si>
  <si>
    <t>Ishares ftse 100- BlackRock Inc</t>
  </si>
  <si>
    <t>IE0005042456</t>
  </si>
  <si>
    <t>iShares Hang Seng TECH ETF- BlackRock Inc</t>
  </si>
  <si>
    <t>HK0000651213</t>
  </si>
  <si>
    <t>HKSE</t>
  </si>
  <si>
    <t>Ishares msci brazil- BlackRock Inc</t>
  </si>
  <si>
    <t>US4642864007</t>
  </si>
  <si>
    <t>Ishares msci china- BlackRock Inc</t>
  </si>
  <si>
    <t>US46429B6719</t>
  </si>
  <si>
    <t>Ishares stoxx europe 600- BlackRock Inc</t>
  </si>
  <si>
    <t>DE0002635307</t>
  </si>
  <si>
    <t>ISHARES U.S. MEDICAL DEVICES- BlackRock Inc</t>
  </si>
  <si>
    <t>US4642888105</t>
  </si>
  <si>
    <t>ISHARES U.S.BR- BlackRock Inc</t>
  </si>
  <si>
    <t>US4642887941</t>
  </si>
  <si>
    <t>ISHARES-IND G&amp;S- BlackRock Inc</t>
  </si>
  <si>
    <t>DE000A0H08J9</t>
  </si>
  <si>
    <t>SCHWAB US DVD EQUITY ETF- Charles Schwab investment managment</t>
  </si>
  <si>
    <t>US8085247976</t>
  </si>
  <si>
    <t>28515</t>
  </si>
  <si>
    <t>FIRST TRUST NASDQ 100 TECH- First Trust Portfolios</t>
  </si>
  <si>
    <t>US3373451026</t>
  </si>
  <si>
    <t>12506</t>
  </si>
  <si>
    <t>Frk Ftse Korea- First Trust Portfolios</t>
  </si>
  <si>
    <t>IE00BHZRR030</t>
  </si>
  <si>
    <t>GL X TELEMEDICIN- Global X Management Co LLc</t>
  </si>
  <si>
    <t>US37954Y2853</t>
  </si>
  <si>
    <t>12507</t>
  </si>
  <si>
    <t>Global X Cybersecurity- Global X Management Co LLc</t>
  </si>
  <si>
    <t>US37954Y3844</t>
  </si>
  <si>
    <t>GLOBAL X US INFR- Global X Management Co LLc</t>
  </si>
  <si>
    <t>US37954Y6730</t>
  </si>
  <si>
    <t>INVESCO DYNAMIC- Invesco investment</t>
  </si>
  <si>
    <t>US46137V6478</t>
  </si>
  <si>
    <t>21100</t>
  </si>
  <si>
    <t>INVESCO KBW BANK ETF- Invesco investment</t>
  </si>
  <si>
    <t>US46138E6288</t>
  </si>
  <si>
    <t>Invesco QQQ  trust NAS1- Invesco investment</t>
  </si>
  <si>
    <t>US46090E1038</t>
  </si>
  <si>
    <t>POWERSHARES AERO&amp;DE- Invesco investment</t>
  </si>
  <si>
    <t>US73935X6904</t>
  </si>
  <si>
    <t>Rydex s&amp;p equal etf- Invesco investment</t>
  </si>
  <si>
    <t>US46137V3574</t>
  </si>
  <si>
    <t>KraneShares Csi China Internet Etf- KRANESHARES</t>
  </si>
  <si>
    <t>US5007673065</t>
  </si>
  <si>
    <t>28032</t>
  </si>
  <si>
    <t>LYX CORE EURSTX- LYXOR ETF</t>
  </si>
  <si>
    <t>LU0908500753</t>
  </si>
  <si>
    <t>EURONEXT</t>
  </si>
  <si>
    <t>10267</t>
  </si>
  <si>
    <t>LYX STX600 HCARE- LYXOR ETF</t>
  </si>
  <si>
    <t>LU1834986900</t>
  </si>
  <si>
    <t>LYXETF S&amp;P500- LYXOR ETF</t>
  </si>
  <si>
    <t>LU1135865084</t>
  </si>
  <si>
    <t>Lyxor etf cac 40- LYXOR ETF</t>
  </si>
  <si>
    <t>FR0007052782</t>
  </si>
  <si>
    <t>HORIZONS S&amp;P/TSX- Mirae Asset Global Discovery Fund</t>
  </si>
  <si>
    <t>CA44056G1054</t>
  </si>
  <si>
    <t>12129</t>
  </si>
  <si>
    <t>PCR BNCHM DT INF- Pacer Funds Trust</t>
  </si>
  <si>
    <t>US69374H7411</t>
  </si>
  <si>
    <t>28164</t>
  </si>
  <si>
    <t>COMM SERV SELECT- State Street Corp</t>
  </si>
  <si>
    <t>US81369Y8527</t>
  </si>
  <si>
    <t>22041</t>
  </si>
  <si>
    <t>Consumer discretionary etf- State Street Corp</t>
  </si>
  <si>
    <t>US81369Y4070</t>
  </si>
  <si>
    <t>Energy s.sector spdr- State Street Corp</t>
  </si>
  <si>
    <t>US81369Y5069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</si>
  <si>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</si>
  <si>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</si>
  <si>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</si>
  <si>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</si>
  <si>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</si>
  <si>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</si>
  <si>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Materiales sel sector- State Street Corp</t>
  </si>
  <si>
    <t>US81369Y1001</t>
  </si>
  <si>
    <t>REAL EST SEL SEC- State Street Corp</t>
  </si>
  <si>
    <t>US81369y8600</t>
  </si>
  <si>
    <t>SPD-POR S&amp;P500 V- State Street Corp</t>
  </si>
  <si>
    <t>US78464A5083</t>
  </si>
  <si>
    <t>Spdr kbw bank- State Street Corp</t>
  </si>
  <si>
    <t>US78464A7972</t>
  </si>
  <si>
    <t>SPDR MSCI EU CONSUME- State Street Corp</t>
  </si>
  <si>
    <t>IE00BKWQ0C77</t>
  </si>
  <si>
    <t>VANECK VECTORS E- Van Eck ETF</t>
  </si>
  <si>
    <t>US92189F1140</t>
  </si>
  <si>
    <t>12518</t>
  </si>
  <si>
    <t>VANECK VECTORS SEMICONDUCTOR- Van Eck ETF</t>
  </si>
  <si>
    <t>US92189F6768</t>
  </si>
  <si>
    <t>Vanguard european et- Vanguard Group</t>
  </si>
  <si>
    <t>US9220428745</t>
  </si>
  <si>
    <t>12517</t>
  </si>
  <si>
    <t>Vanguard Financials etf- Vanguard Group</t>
  </si>
  <si>
    <t>US92204A4058</t>
  </si>
  <si>
    <t>Vanguard reit vipers- Vanguard Group</t>
  </si>
  <si>
    <t>US9229085538</t>
  </si>
  <si>
    <t>Vanguard S&amp;P 500 etf- Vanguard Group</t>
  </si>
  <si>
    <t>US9229083632</t>
  </si>
  <si>
    <t>VANGUARD S&amp;P MID- Vanguard Group</t>
  </si>
  <si>
    <t>US9219328856</t>
  </si>
  <si>
    <t>VNGRD FTSE250- Vanguard Group</t>
  </si>
  <si>
    <t>IE00BKX55Q28</t>
  </si>
  <si>
    <t>WISDOMTREE CLOUD COMPUTINGS- WisdomTree</t>
  </si>
  <si>
    <t>US97717Y6914</t>
  </si>
  <si>
    <t>12311</t>
  </si>
  <si>
    <t>WisdomTree emerging markets xsoe us- WisdomTree</t>
  </si>
  <si>
    <t>US97717X5784</t>
  </si>
  <si>
    <t>Wisdomtree india earnings fund- WisdomTree</t>
  </si>
  <si>
    <t>US97717W4226</t>
  </si>
  <si>
    <t>XNIKKEI225- Xtrackers CSI300</t>
  </si>
  <si>
    <t>LU0839027447</t>
  </si>
  <si>
    <t>28224</t>
  </si>
  <si>
    <t>סה"כ שמחקות מדדים אחרים</t>
  </si>
  <si>
    <t>Ishares iboxx h/y corp- BlackRock Inc</t>
  </si>
  <si>
    <t>US4642885135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</si>
  <si>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</si>
  <si>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</si>
  <si>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</si>
  <si>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</si>
  <si>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</si>
  <si>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CIFC SEN.SEC.CO- CIFC Senior Secured Corporate</t>
  </si>
  <si>
    <t>KYG213931226</t>
  </si>
  <si>
    <t>27492</t>
  </si>
  <si>
    <t>AA+</t>
  </si>
  <si>
    <t>CS NOVA LUX GLB SEN- CREDIT SUISSE</t>
  </si>
  <si>
    <t>LU0635707705</t>
  </si>
  <si>
    <t>10103</t>
  </si>
  <si>
    <t>Baa2</t>
  </si>
  <si>
    <t>Moodys</t>
  </si>
  <si>
    <t>Angsana Bond Fund- Diamond Capital</t>
  </si>
  <si>
    <t>IE00BNN82M77</t>
  </si>
  <si>
    <t>10114</t>
  </si>
  <si>
    <t>INV-US SEN-G- Invesco investment</t>
  </si>
  <si>
    <t>LU0564079282</t>
  </si>
  <si>
    <t>Sisf-GRT CHI-IZ- Schroder ISF Greater China</t>
  </si>
  <si>
    <t>LU1953148969</t>
  </si>
  <si>
    <t>28066</t>
  </si>
  <si>
    <t>AAA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</si>
  <si>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</si>
  <si>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</si>
  <si>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</si>
  <si>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</si>
  <si>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</si>
  <si>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</si>
  <si>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europe- Comgest</t>
  </si>
  <si>
    <t>IE00B5WN3467</t>
  </si>
  <si>
    <t>KBIFUNDS- KBI</t>
  </si>
  <si>
    <t>IE00BNGJJ156</t>
  </si>
  <si>
    <t>KOT-IND MID-J- Kotak</t>
  </si>
  <si>
    <t>LU0675383409</t>
  </si>
  <si>
    <t>12688</t>
  </si>
  <si>
    <t>Trig -Nw EUROP-AEUR- Trigon New Europe Fund</t>
  </si>
  <si>
    <t>LU1687402393</t>
  </si>
  <si>
    <t>13146</t>
  </si>
  <si>
    <t>סה"כ כתבי אופציות בישראל</t>
  </si>
  <si>
    <t>ביונ תלת מימד אופציה 1- ביונ תלת מימד בע"מ</t>
  </si>
  <si>
    <t>1175579</t>
  </si>
  <si>
    <t>ביונ תלת מימד אופציה 2- ביונ תלת מימד בע"מ</t>
  </si>
  <si>
    <t>1175587</t>
  </si>
  <si>
    <t>סקודיקס    אפ- סקודיקס בע"מ</t>
  </si>
  <si>
    <t>1178508</t>
  </si>
  <si>
    <t>אקופיה אופ 1- אקופיה סיינטיפיק</t>
  </si>
  <si>
    <t>1169903</t>
  </si>
  <si>
    <t>אייס קמעונ אפ 1- אייס קפיטל קמעונאות (2016) בע"מ</t>
  </si>
  <si>
    <t>1171677</t>
  </si>
  <si>
    <t>אידומו אופ 1- אידומו בע"מ</t>
  </si>
  <si>
    <t>1176353</t>
  </si>
  <si>
    <t>איידנטי אופ' 1- איידנטי הלת'קייר בע"מ</t>
  </si>
  <si>
    <t>1177468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</si>
  <si>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</si>
  <si>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</si>
  <si>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</si>
  <si>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</si>
  <si>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</si>
  <si>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</si>
  <si>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</si>
  <si>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</si>
  <si>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</si>
  <si>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</si>
  <si>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</si>
  <si>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</si>
  <si>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NASDAQ 100 E-MINI- חוזים עתידיים בחול</t>
  </si>
  <si>
    <t>70138776</t>
  </si>
  <si>
    <t>Other</t>
  </si>
  <si>
    <t>סה"כ קרן מובטחת</t>
  </si>
  <si>
    <t>אלה פקדון אגח ב- אלה פקדונות בע"מ</t>
  </si>
  <si>
    <t>1142215</t>
  </si>
  <si>
    <t>מדדים</t>
  </si>
  <si>
    <t>אלה פקדון אגח ד- אלה פקדונות בע"מ</t>
  </si>
  <si>
    <t>1162304</t>
  </si>
  <si>
    <t>אשראי</t>
  </si>
  <si>
    <t>אלה פקדון אגח ה- אלה פקדונות בע"מ</t>
  </si>
  <si>
    <t>1162577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</si>
  <si>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</si>
  <si>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</si>
  <si>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</si>
  <si>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</si>
  <si>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</si>
  <si>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</si>
  <si>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</si>
  <si>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</si>
  <si>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</si>
  <si>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</si>
  <si>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</si>
  <si>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</si>
  <si>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</si>
  <si>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</si>
  <si>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</si>
  <si>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</si>
  <si>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</si>
  <si>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</si>
  <si>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29/11/20</t>
  </si>
  <si>
    <t>מימון ישיר אגח א ר.מ.- מימון ישיר הנפקות (סדרה 6) (חברה לא בורסאית)</t>
  </si>
  <si>
    <t>1139740</t>
  </si>
  <si>
    <t>515697696</t>
  </si>
  <si>
    <t>לידקום אגח א חש 12/09- לידקום אינטגרייטד סולושנס בע"מ</t>
  </si>
  <si>
    <t>1117548</t>
  </si>
  <si>
    <t>510928518</t>
  </si>
  <si>
    <t>קאר אנד גו 4.95% 2009- קאר אנד גו 4.95% 2009</t>
  </si>
  <si>
    <t>1088210</t>
  </si>
  <si>
    <t>ilD</t>
  </si>
  <si>
    <t>2008 14.5%  לאס וגאס סד  א- אלעד לאס וגאס</t>
  </si>
  <si>
    <t>9999798</t>
  </si>
  <si>
    <t>898</t>
  </si>
  <si>
    <t>אג"ח מובנות</t>
  </si>
  <si>
    <t>30/11/20</t>
  </si>
  <si>
    <t>אלון חברת הדלק א ( תיק 204)- אלון חברת הדלק לישראל בע"מ</t>
  </si>
  <si>
    <t>110156794</t>
  </si>
  <si>
    <t>520041690</t>
  </si>
  <si>
    <t>מפעלי פלדה אג1- מפעלי פלדה מאוחדים בע"מ</t>
  </si>
  <si>
    <t>3980018</t>
  </si>
  <si>
    <t>520022492</t>
  </si>
  <si>
    <t>מתם מרכז תעשיות מדע חיפה אגח א לס- מת"ם - מרכז תעשיות מדע חיפה בע"מ</t>
  </si>
  <si>
    <t>1138999</t>
  </si>
  <si>
    <t>510687403</t>
  </si>
  <si>
    <t>אלטשולר אג"ח א- אלטשולר שחם בית השקעות בע"מ</t>
  </si>
  <si>
    <t>1139336</t>
  </si>
  <si>
    <t>511446551</t>
  </si>
  <si>
    <t>מ.פלדה אג-1 מפ1/00- מפעלי פלדה מאוחדים בע"מ</t>
  </si>
  <si>
    <t>3980042</t>
  </si>
  <si>
    <t>נתיבים אגח א רמ- נתיבים אגרות חוב בע"מ</t>
  </si>
  <si>
    <t>1090281</t>
  </si>
  <si>
    <t>513502229</t>
  </si>
  <si>
    <t>NEONCA 0 01/04/41- NEON CAPITAL LTD</t>
  </si>
  <si>
    <t>XS0207404343</t>
  </si>
  <si>
    <t>10892</t>
  </si>
  <si>
    <t>ויולה ג'נריישן ניהול- ג'נריישן ניהול בע"מ</t>
  </si>
  <si>
    <t>561841</t>
  </si>
  <si>
    <t>515785012</t>
  </si>
  <si>
    <t>רייכרט- רייכרט תעשיות בע"מ</t>
  </si>
  <si>
    <t>476010</t>
  </si>
  <si>
    <t>520039652</t>
  </si>
  <si>
    <t>מניות לא סחירות אלון דלק- אלון חברת הדלק לישראל בע"מ</t>
  </si>
  <si>
    <t>44867</t>
  </si>
  <si>
    <t>אפאר- אפאר</t>
  </si>
  <si>
    <t>294017</t>
  </si>
  <si>
    <t>10506</t>
  </si>
  <si>
    <t>סה"כ קרנות הון סיכון</t>
  </si>
  <si>
    <t>סה"כ קרנות גידור</t>
  </si>
  <si>
    <t>קרן גידור נוקד לונג- קרן גידור נוקד</t>
  </si>
  <si>
    <t>98715</t>
  </si>
  <si>
    <t>12/11/20</t>
  </si>
  <si>
    <t>נוקד קרן גידור רופאים- קרן גידור נוקד</t>
  </si>
  <si>
    <t>400010317</t>
  </si>
  <si>
    <t>אלפא ערך קרן גידור- אלפא הזדמנויות, ש.מ.</t>
  </si>
  <si>
    <t>36152</t>
  </si>
  <si>
    <t>סה"כ קרנות נדל"ן</t>
  </si>
  <si>
    <t>תשתיות ישראל 4 רופאים- קרן תשתיות ישראל</t>
  </si>
  <si>
    <t>400131020</t>
  </si>
  <si>
    <t>10/02/21</t>
  </si>
  <si>
    <t>סה"כ קרנות השקעה אחרות</t>
  </si>
  <si>
    <t>BRIDGES ISRAEL GROWTH INVESTMENTS 1- BRIDGES ISRAEL GROWTH INVESTMENTS 1</t>
  </si>
  <si>
    <t>620143861</t>
  </si>
  <si>
    <t>02/09/20</t>
  </si>
  <si>
    <t>Forma European Fund II LP-יהב- Forma european fund 2</t>
  </si>
  <si>
    <t>620185288</t>
  </si>
  <si>
    <t>06/12/21</t>
  </si>
  <si>
    <t>KLIRMARK III- Klirmark Opportunity Fund III</t>
  </si>
  <si>
    <t>500010150</t>
  </si>
  <si>
    <t>31/03/22</t>
  </si>
  <si>
    <t>Pitango Growth Fund II, L.P-יהב- Pitango Growth Fund</t>
  </si>
  <si>
    <t>201400091</t>
  </si>
  <si>
    <t>31/08/21</t>
  </si>
  <si>
    <t>SKY 4- SKY 4</t>
  </si>
  <si>
    <t>500010160</t>
  </si>
  <si>
    <t>15/03/22</t>
  </si>
  <si>
    <t>אלקטרה נדל"ן 3- אלקטרה נדל"ן בע"מ</t>
  </si>
  <si>
    <t>62017074</t>
  </si>
  <si>
    <t>27/07/20</t>
  </si>
  <si>
    <t>יסודות נדל"ן ג' פיתוח ושותפות- יסודות א נדלן שותפות מוגבלת</t>
  </si>
  <si>
    <t>50000883</t>
  </si>
  <si>
    <t>Windin' Capital Fund LP- Winton Capital Management</t>
  </si>
  <si>
    <t>62017132</t>
  </si>
  <si>
    <t>14/07/20</t>
  </si>
  <si>
    <t>סה"כ קרנות הון סיכון בחו"ל</t>
  </si>
  <si>
    <t>FIRSTTIME VENTURE FUND 2- FIRST TIME</t>
  </si>
  <si>
    <t>62006721</t>
  </si>
  <si>
    <t>סה"כ קרנות גידור בחו"ל</t>
  </si>
  <si>
    <t>קרן גידור איביאי SBL- IBI SBL</t>
  </si>
  <si>
    <t>62014188</t>
  </si>
  <si>
    <t>סה"כ קרנות נדל"ן בחו"ל</t>
  </si>
  <si>
    <t>ALTO רופאים- ALTO FUND</t>
  </si>
  <si>
    <t>620000733</t>
  </si>
  <si>
    <t>Electra America Hospitality- Electra America</t>
  </si>
  <si>
    <t>62011839</t>
  </si>
  <si>
    <t>18/05/22</t>
  </si>
  <si>
    <t>FORMA FUND I- Forma fund General Partner LTD</t>
  </si>
  <si>
    <t>62006218</t>
  </si>
  <si>
    <t>ELECTRA MULTIFAM 2- אלקטרה נדל"ן בע"מ</t>
  </si>
  <si>
    <t>62011838</t>
  </si>
  <si>
    <t>סה"כ קרנות השקעה אחרות בחו"ל</t>
  </si>
  <si>
    <t>MV SUBORDINATED V- MV SUBORDINATED</t>
  </si>
  <si>
    <t>62017830</t>
  </si>
  <si>
    <t>28/10/21</t>
  </si>
  <si>
    <t>EQT Infrastructure V (No.1) EUR-יהב- EQT Infrastructure V</t>
  </si>
  <si>
    <t>620188900</t>
  </si>
  <si>
    <t>23/12/21</t>
  </si>
  <si>
    <t>Blue Atlantic- BLUE ATLAN PTNR</t>
  </si>
  <si>
    <t>604089781</t>
  </si>
  <si>
    <t>BLUE ATLANTIC PARTNERS 3- BLUE ATLAN PTNR</t>
  </si>
  <si>
    <t>620139091</t>
  </si>
  <si>
    <t>DIRECT LENDING FUND III- BLUEBAY ASSET MANAGEMENT</t>
  </si>
  <si>
    <t>62009568</t>
  </si>
  <si>
    <t>DOVER STREET X LP-יהב- DOVER STREET</t>
  </si>
  <si>
    <t>620141701</t>
  </si>
  <si>
    <t>19/08/21</t>
  </si>
  <si>
    <t>EQT9 -יהב- EQT mid market credit fund</t>
  </si>
  <si>
    <t>125512851</t>
  </si>
  <si>
    <t>04/02/21</t>
  </si>
  <si>
    <t>FORTTISSIMO V- FORTISSIMO CAPITA FUND</t>
  </si>
  <si>
    <t>62016084</t>
  </si>
  <si>
    <t>INSIGHT PARTNERS XI- Insight Partners (Cayman) XI</t>
  </si>
  <si>
    <t>620158621</t>
  </si>
  <si>
    <t>ION Crossover Parthers II- Ion Crossover</t>
  </si>
  <si>
    <t>62010133</t>
  </si>
  <si>
    <t>LEVINE LEICHTMAN CAPITAL PARTN- Levine Leichtman Capital Partners</t>
  </si>
  <si>
    <t>620067541</t>
  </si>
  <si>
    <t>01/07/21</t>
  </si>
  <si>
    <t>MONETA CAPITAL- Moneta Capital</t>
  </si>
  <si>
    <t>620104344</t>
  </si>
  <si>
    <t>30/06/21</t>
  </si>
  <si>
    <t>מונטה סיד 2- Moneta Capital</t>
  </si>
  <si>
    <t>620104341</t>
  </si>
  <si>
    <t>21/03/21</t>
  </si>
  <si>
    <t>MV SENIOR II DEEDER II UL SCSP- MV SENIOR II DEEDER II UL SCSP</t>
  </si>
  <si>
    <t>620171401</t>
  </si>
  <si>
    <t>One Equity Partners VIII-יהב- One Equity Partners</t>
  </si>
  <si>
    <t>62019751</t>
  </si>
  <si>
    <t>16/05/22</t>
  </si>
  <si>
    <t>PANTHEON ACCESS-יהב- Pantheon Access US LP</t>
  </si>
  <si>
    <t>620070833</t>
  </si>
  <si>
    <t>קרן וינטאג  5 אקסס רופאים- Vintage</t>
  </si>
  <si>
    <t>401311183</t>
  </si>
  <si>
    <t>Vintage Fund of Funds VI (Breakout) רופאים- Vintage Fund of Funds VI (Breakout)(ישן)</t>
  </si>
  <si>
    <t>400051120</t>
  </si>
  <si>
    <t>05/11/20</t>
  </si>
  <si>
    <t>400301020</t>
  </si>
  <si>
    <t>14/01/21</t>
  </si>
  <si>
    <t>HAMILTON- Hamilton</t>
  </si>
  <si>
    <t>6201277</t>
  </si>
  <si>
    <t>Phoenix Real Esstate Debt- PHOENIX CO INVEST</t>
  </si>
  <si>
    <t>62016577</t>
  </si>
  <si>
    <t>BRACK CAPITAL REAL ESTATE(INDIA)-יהב- בי. סי. אי.-בראק קפיטל השקעות בע"מ</t>
  </si>
  <si>
    <t>60386181</t>
  </si>
  <si>
    <t>Vintage Growth Fund III, L.P  - Vintage</t>
  </si>
  <si>
    <t>62015227</t>
  </si>
  <si>
    <t>06/07/20</t>
  </si>
  <si>
    <t>Madison Realty Capital Debt Fund V- Madison Realty Capital</t>
  </si>
  <si>
    <t>62016571</t>
  </si>
  <si>
    <t>THE PHOENIX ANCHOR- הפניקס גיוסי הון (2009) בע"מ</t>
  </si>
  <si>
    <t>KYG706222315</t>
  </si>
  <si>
    <t>סה"כ כתבי אופציה בישראל</t>
  </si>
  <si>
    <t>סה"כ מט"ח/מט"ח</t>
  </si>
  <si>
    <t>SCOUTCAM אופציה לא סחירה- אופציות על מדדים בחו"ל</t>
  </si>
  <si>
    <t>62018205</t>
  </si>
  <si>
    <t>29/04/21</t>
  </si>
  <si>
    <t>FWD CCY\ILS 20220530 USD\ILS 3.3120000 20220729- בנק לאומי לישראל בע"מ</t>
  </si>
  <si>
    <t>90015641</t>
  </si>
  <si>
    <t>30/05/22</t>
  </si>
  <si>
    <t>FWD CCY\ILS 20220630 EUR\ILS 3.6315000 20220830- בנק לאומי לישראל בע"מ</t>
  </si>
  <si>
    <t>90015843</t>
  </si>
  <si>
    <t>מימון ישיר סידרה 8- מימון ישיר הנפקות (סדרה 8) בע"מ</t>
  </si>
  <si>
    <t>1154798</t>
  </si>
  <si>
    <t>סה"כ כנגד חסכון עמיתים/מבוטחים</t>
  </si>
  <si>
    <t>שווי לא צמוד571</t>
  </si>
  <si>
    <t>לא</t>
  </si>
  <si>
    <t>91571000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</si>
  <si>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</si>
  <si>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</si>
  <si>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</si>
  <si>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</si>
  <si>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</si>
  <si>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</si>
  <si>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</si>
  <si>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</si>
  <si>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</si>
  <si>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</si>
  <si>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</si>
  <si>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</si>
  <si>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</si>
  <si>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</si>
  <si>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</si>
  <si>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</si>
  <si>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</si>
  <si>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</si>
  <si>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</si>
  <si>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</si>
  <si>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50000883יסודות נדלן ג</t>
  </si>
  <si>
    <t>620143861ברידגס</t>
  </si>
  <si>
    <t>62017132Windin' Capital Fund LP</t>
  </si>
  <si>
    <t>400131020תשתיות ישראל 4</t>
  </si>
  <si>
    <t>500010160SKY 4</t>
  </si>
  <si>
    <t>401311183Vintage V access</t>
  </si>
  <si>
    <t>620141701דובר 10</t>
  </si>
  <si>
    <t>62006218Forma Fund</t>
  </si>
  <si>
    <t xml:space="preserve">500010150KLIRMARK III </t>
  </si>
  <si>
    <t>62016571Madison Realty Capital Debt V</t>
  </si>
  <si>
    <t>62016084FORTTISSIMO V</t>
  </si>
  <si>
    <t>6201277Hamilton Lane CI IV</t>
  </si>
  <si>
    <t>620104341מונטה סיד 2</t>
  </si>
  <si>
    <t>125512851EQT9</t>
  </si>
  <si>
    <t>620171401MV SENIOR II</t>
  </si>
  <si>
    <t>620139091BLUE ATLANTIC PARTNERS III</t>
  </si>
  <si>
    <t>620070833פנתיאון אקסס</t>
  </si>
  <si>
    <t>620067541Levine Leichtman VI</t>
  </si>
  <si>
    <t>620000733ALTO FUND III</t>
  </si>
  <si>
    <t>620104344MONETA CAPITAL</t>
  </si>
  <si>
    <t>620158621INSIGHT XI</t>
  </si>
  <si>
    <t>62009568INSIGHT XI</t>
  </si>
  <si>
    <t>62006721פירסט טיים 2</t>
  </si>
  <si>
    <t>620185288Forma 2</t>
  </si>
  <si>
    <t>400301020vintage fund of fund VI breako</t>
  </si>
  <si>
    <t>62015227VINTAGE 3</t>
  </si>
  <si>
    <t>201400091Pitango 2</t>
  </si>
  <si>
    <t>620188900EQT Infrastructure V</t>
  </si>
  <si>
    <t>62019751One Equity Partners VIII</t>
  </si>
  <si>
    <t>62010133ION Crossover Parthers II</t>
  </si>
  <si>
    <t>400051120Vintage VI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</si>
</sst>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1"/>
      <name val="Arial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1" fillId="0" borderId="0"/>
  </cellStyleXfs>
  <cellXfs count="11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4" fontId="19" fillId="4" borderId="0" xfId="0" applyNumberFormat="1" applyFont="1" applyFill="1"/>
    <xf numFmtId="166" fontId="19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9" fillId="0" borderId="0" xfId="0" applyFont="1"/>
    <xf numFmtId="166" fontId="19" fillId="0" borderId="0" xfId="0" applyNumberFormat="1" applyFont="1"/>
    <xf numFmtId="4" fontId="19" fillId="0" borderId="0" xfId="0" applyNumberFormat="1" applyFont="1"/>
    <xf numFmtId="0" fontId="2" fillId="0" borderId="0" xfId="0" applyNumberFormat="1" applyFont="1" applyAlignment="1">
      <alignment horizontal="right"/>
    </xf>
    <xf numFmtId="43" fontId="0" fillId="0" borderId="0" xfId="0" applyNumberFormat="1"/>
    <xf numFmtId="14" fontId="0" fillId="0" borderId="0" xfId="0" applyNumberFormat="1" applyBorder="1" applyAlignment="1"/>
    <xf numFmtId="0" fontId="2" fillId="0" borderId="0" xfId="0" applyFont="1" applyBorder="1" applyAlignment="1">
      <alignment horizontal="right"/>
    </xf>
    <xf numFmtId="43" fontId="20" fillId="0" borderId="0" xfId="0" applyNumberFormat="1" applyFont="1" applyFill="1" applyBorder="1" applyAlignment="1">
      <alignment horizontal="center" vertical="center" wrapText="1" readingOrder="2"/>
    </xf>
    <xf numFmtId="14" fontId="0" fillId="0" borderId="0" xfId="0" applyNumberFormat="1" applyBorder="1" applyAlignment="1">
      <alignment horizontal="center"/>
    </xf>
    <xf numFmtId="0" fontId="1" fillId="0" borderId="0" xfId="1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Border="1"/>
    <xf numFmtId="0" fontId="21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  <xf numFmtId="166" fontId="0" fillId="3" borderId="0" xfId="0" applyNumberFormat="1" applyFont="1" applyFill="1"/>
  </cellXfs>
  <cellStyles count="12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Normal_גיליון3" xfId="11" xr:uid="{C1BAE53A-983B-46EC-8022-C37A000309FF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3"/>
  <sheetViews>
    <sheetView rightToLeft="1" topLeftCell="A19" workbookViewId="0">
      <selection activeCell="E37" sqref="E37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94" t="s">
        <v>4</v>
      </c>
      <c r="C6" s="95"/>
      <c r="D6" s="96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16333.169655285759</v>
      </c>
      <c r="D11" s="76">
        <v>1.3599999999999999E-2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248371.727700021</v>
      </c>
      <c r="D13" s="78">
        <v>0.20610000000000001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188268.26938242372</v>
      </c>
      <c r="D15" s="78">
        <v>0.15620000000000001</v>
      </c>
    </row>
    <row r="16" spans="1:36">
      <c r="A16" s="10" t="s">
        <v>13</v>
      </c>
      <c r="B16" s="70" t="s">
        <v>19</v>
      </c>
      <c r="C16" s="77">
        <v>266347.00802153797</v>
      </c>
      <c r="D16" s="78">
        <v>0.221</v>
      </c>
    </row>
    <row r="17" spans="1:4">
      <c r="A17" s="10" t="s">
        <v>13</v>
      </c>
      <c r="B17" s="70" t="s">
        <v>195</v>
      </c>
      <c r="C17" s="77">
        <v>228902.910955878</v>
      </c>
      <c r="D17" s="78">
        <v>0.19</v>
      </c>
    </row>
    <row r="18" spans="1:4">
      <c r="A18" s="10" t="s">
        <v>13</v>
      </c>
      <c r="B18" s="70" t="s">
        <v>20</v>
      </c>
      <c r="C18" s="77">
        <v>60883.209056441541</v>
      </c>
      <c r="D18" s="78">
        <v>5.0500000000000003E-2</v>
      </c>
    </row>
    <row r="19" spans="1:4">
      <c r="A19" s="10" t="s">
        <v>13</v>
      </c>
      <c r="B19" s="70" t="s">
        <v>21</v>
      </c>
      <c r="C19" s="77">
        <v>412.40338400000002</v>
      </c>
      <c r="D19" s="78">
        <v>2.9999999999999997E-4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216.7724944</v>
      </c>
      <c r="D21" s="78">
        <v>2.0000000000000001E-4</v>
      </c>
    </row>
    <row r="22" spans="1:4">
      <c r="A22" s="10" t="s">
        <v>13</v>
      </c>
      <c r="B22" s="70" t="s">
        <v>24</v>
      </c>
      <c r="C22" s="77">
        <v>4239.0594672440002</v>
      </c>
      <c r="D22" s="78">
        <v>3.5000000000000001E-3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4937.9763765964508</v>
      </c>
      <c r="D26" s="78">
        <v>4.1000000000000003E-3</v>
      </c>
    </row>
    <row r="27" spans="1:4">
      <c r="A27" s="10" t="s">
        <v>13</v>
      </c>
      <c r="B27" s="70" t="s">
        <v>28</v>
      </c>
      <c r="C27" s="77">
        <v>438.89065102936001</v>
      </c>
      <c r="D27" s="78">
        <v>4.0000000000000002E-4</v>
      </c>
    </row>
    <row r="28" spans="1:4">
      <c r="A28" s="10" t="s">
        <v>13</v>
      </c>
      <c r="B28" s="70" t="s">
        <v>29</v>
      </c>
      <c r="C28" s="77">
        <v>183738.37076061434</v>
      </c>
      <c r="D28" s="78">
        <v>0.1525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84.615300000000005</v>
      </c>
      <c r="D30" s="78">
        <v>1E-4</v>
      </c>
    </row>
    <row r="31" spans="1:4">
      <c r="A31" s="10" t="s">
        <v>13</v>
      </c>
      <c r="B31" s="70" t="s">
        <v>32</v>
      </c>
      <c r="C31" s="77">
        <v>-13999.812642381001</v>
      </c>
      <c r="D31" s="78">
        <v>-1.1599999999999999E-2</v>
      </c>
    </row>
    <row r="32" spans="1:4">
      <c r="A32" s="10" t="s">
        <v>13</v>
      </c>
      <c r="B32" s="70" t="s">
        <v>33</v>
      </c>
      <c r="C32" s="77">
        <v>489.045099972</v>
      </c>
      <c r="D32" s="78">
        <v>4.0000000000000002E-4</v>
      </c>
    </row>
    <row r="33" spans="1:4">
      <c r="A33" s="10" t="s">
        <v>13</v>
      </c>
      <c r="B33" s="69" t="s">
        <v>34</v>
      </c>
      <c r="C33" s="77">
        <v>15267.880553753699</v>
      </c>
      <c r="D33" s="78">
        <v>1.2699999999999999E-2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13.56535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1204945.0615668169</v>
      </c>
      <c r="D42" s="78">
        <v>1</v>
      </c>
    </row>
    <row r="43" spans="1:4">
      <c r="A43" s="10" t="s">
        <v>13</v>
      </c>
      <c r="B43" s="73" t="s">
        <v>44</v>
      </c>
      <c r="C43" s="77">
        <v>46295.651936771996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</v>
      </c>
    </row>
    <row r="48" spans="1:4">
      <c r="C48" t="s">
        <v>110</v>
      </c>
      <c r="D48">
        <v>3.6364000000000001</v>
      </c>
    </row>
    <row r="49" spans="3:4">
      <c r="C49" t="s">
        <v>200</v>
      </c>
      <c r="D49">
        <v>3.6507000000000001</v>
      </c>
    </row>
    <row r="50" spans="3:4">
      <c r="C50" t="s">
        <v>113</v>
      </c>
      <c r="D50">
        <v>4.2351999999999999</v>
      </c>
    </row>
    <row r="51" spans="3:4">
      <c r="C51" t="s">
        <v>201</v>
      </c>
      <c r="D51">
        <v>2.5662000000000001E-2</v>
      </c>
    </row>
    <row r="52" spans="3:4">
      <c r="C52" t="s">
        <v>116</v>
      </c>
      <c r="D52">
        <v>2.7075999999999998</v>
      </c>
    </row>
    <row r="53" spans="3:4">
      <c r="C53" t="s">
        <v>202</v>
      </c>
      <c r="D53">
        <v>0.44379999999999997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1" ht="26.25" customHeight="1">
      <c r="B7" s="107" t="s">
        <v>98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203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1451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231</v>
      </c>
      <c r="C14" t="s">
        <v>231</v>
      </c>
      <c r="D14" s="16"/>
      <c r="E14" t="s">
        <v>231</v>
      </c>
      <c r="F14" t="s">
        <v>231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1452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231</v>
      </c>
      <c r="C16" t="s">
        <v>231</v>
      </c>
      <c r="D16" s="16"/>
      <c r="E16" t="s">
        <v>231</v>
      </c>
      <c r="F16" t="s">
        <v>231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1453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231</v>
      </c>
      <c r="C18" t="s">
        <v>231</v>
      </c>
      <c r="D18" s="16"/>
      <c r="E18" t="s">
        <v>231</v>
      </c>
      <c r="F18" t="s">
        <v>231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771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231</v>
      </c>
      <c r="C20" t="s">
        <v>231</v>
      </c>
      <c r="D20" s="16"/>
      <c r="E20" t="s">
        <v>231</v>
      </c>
      <c r="F20" t="s">
        <v>231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1451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231</v>
      </c>
      <c r="C23" t="s">
        <v>231</v>
      </c>
      <c r="D23" s="16"/>
      <c r="E23" t="s">
        <v>231</v>
      </c>
      <c r="F23" t="s">
        <v>231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1454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231</v>
      </c>
      <c r="C25" t="s">
        <v>231</v>
      </c>
      <c r="D25" s="16"/>
      <c r="E25" t="s">
        <v>231</v>
      </c>
      <c r="F25" t="s">
        <v>231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1453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231</v>
      </c>
      <c r="C27" t="s">
        <v>231</v>
      </c>
      <c r="D27" s="16"/>
      <c r="E27" t="s">
        <v>231</v>
      </c>
      <c r="F27" t="s">
        <v>231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1455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231</v>
      </c>
      <c r="C29" t="s">
        <v>231</v>
      </c>
      <c r="D29" s="16"/>
      <c r="E29" t="s">
        <v>231</v>
      </c>
      <c r="F29" t="s">
        <v>231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771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231</v>
      </c>
      <c r="C31" t="s">
        <v>231</v>
      </c>
      <c r="D31" s="16"/>
      <c r="E31" t="s">
        <v>231</v>
      </c>
      <c r="F31" t="s">
        <v>231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238</v>
      </c>
      <c r="C32" s="16"/>
      <c r="D32" s="16"/>
      <c r="E32" s="16"/>
    </row>
    <row r="33" spans="2:5">
      <c r="B33" t="s">
        <v>307</v>
      </c>
      <c r="C33" s="16"/>
      <c r="D33" s="16"/>
      <c r="E33" s="16"/>
    </row>
    <row r="34" spans="2:5">
      <c r="B34" t="s">
        <v>308</v>
      </c>
      <c r="C34" s="16"/>
      <c r="D34" s="16"/>
      <c r="E34" s="16"/>
    </row>
    <row r="35" spans="2:5">
      <c r="B35" t="s">
        <v>309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9"/>
      <c r="BD6" s="16" t="s">
        <v>100</v>
      </c>
      <c r="BF6" s="16" t="s">
        <v>101</v>
      </c>
      <c r="BH6" s="19" t="s">
        <v>102</v>
      </c>
    </row>
    <row r="7" spans="1:60" ht="26.25" customHeight="1">
      <c r="B7" s="107" t="s">
        <v>103</v>
      </c>
      <c r="C7" s="108"/>
      <c r="D7" s="108"/>
      <c r="E7" s="108"/>
      <c r="F7" s="108"/>
      <c r="G7" s="108"/>
      <c r="H7" s="108"/>
      <c r="I7" s="108"/>
      <c r="J7" s="108"/>
      <c r="K7" s="10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17</v>
      </c>
      <c r="H11" s="25"/>
      <c r="I11" s="75">
        <v>216.7724944</v>
      </c>
      <c r="J11" s="76">
        <v>1</v>
      </c>
      <c r="K11" s="76">
        <v>2.0000000000000001E-4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203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231</v>
      </c>
      <c r="C13" t="s">
        <v>231</v>
      </c>
      <c r="D13" s="19"/>
      <c r="E13" t="s">
        <v>231</v>
      </c>
      <c r="F13" t="s">
        <v>231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236</v>
      </c>
      <c r="C14" s="19"/>
      <c r="D14" s="19"/>
      <c r="E14" s="19"/>
      <c r="F14" s="19"/>
      <c r="G14" s="81">
        <v>17</v>
      </c>
      <c r="H14" s="19"/>
      <c r="I14" s="81">
        <v>216.7724944</v>
      </c>
      <c r="J14" s="80">
        <v>1</v>
      </c>
      <c r="K14" s="80">
        <v>2.0000000000000001E-4</v>
      </c>
      <c r="BF14" s="16" t="s">
        <v>126</v>
      </c>
    </row>
    <row r="15" spans="1:60">
      <c r="B15" t="s">
        <v>1456</v>
      </c>
      <c r="C15" t="s">
        <v>1457</v>
      </c>
      <c r="D15" t="s">
        <v>123</v>
      </c>
      <c r="E15" t="s">
        <v>1458</v>
      </c>
      <c r="F15" t="s">
        <v>106</v>
      </c>
      <c r="G15" s="77">
        <v>17</v>
      </c>
      <c r="H15" s="77">
        <v>364323.52</v>
      </c>
      <c r="I15" s="77">
        <v>216.7724944</v>
      </c>
      <c r="J15" s="78">
        <v>1</v>
      </c>
      <c r="K15" s="78">
        <v>2.0000000000000001E-4</v>
      </c>
      <c r="BF15" s="16" t="s">
        <v>127</v>
      </c>
    </row>
    <row r="16" spans="1:60">
      <c r="B16" t="s">
        <v>238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81" ht="26.25" customHeight="1">
      <c r="B7" s="107" t="s">
        <v>133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3.96</v>
      </c>
      <c r="I11" s="7"/>
      <c r="J11" s="7"/>
      <c r="K11" s="76">
        <v>3.2599999999999997E-2</v>
      </c>
      <c r="L11" s="75">
        <v>4409338.78</v>
      </c>
      <c r="M11" s="7"/>
      <c r="N11" s="75">
        <v>4239.0594672440002</v>
      </c>
      <c r="O11" s="7"/>
      <c r="P11" s="76">
        <v>1</v>
      </c>
      <c r="Q11" s="76">
        <v>3.5000000000000001E-3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203</v>
      </c>
      <c r="H12" s="81">
        <v>3.96</v>
      </c>
      <c r="K12" s="80">
        <v>3.2599999999999997E-2</v>
      </c>
      <c r="L12" s="81">
        <v>4409338.78</v>
      </c>
      <c r="N12" s="81">
        <v>4239.0594672440002</v>
      </c>
      <c r="P12" s="80">
        <v>1</v>
      </c>
      <c r="Q12" s="80">
        <v>3.5000000000000001E-3</v>
      </c>
    </row>
    <row r="13" spans="2:81">
      <c r="B13" s="79" t="s">
        <v>1459</v>
      </c>
      <c r="H13" s="81">
        <v>3.96</v>
      </c>
      <c r="K13" s="80">
        <v>3.2599999999999997E-2</v>
      </c>
      <c r="L13" s="81">
        <v>4409338.78</v>
      </c>
      <c r="N13" s="81">
        <v>4239.0594672440002</v>
      </c>
      <c r="P13" s="80">
        <v>1</v>
      </c>
      <c r="Q13" s="80">
        <v>3.5000000000000001E-3</v>
      </c>
    </row>
    <row r="14" spans="2:81">
      <c r="B14" t="s">
        <v>1460</v>
      </c>
      <c r="C14" t="s">
        <v>1461</v>
      </c>
      <c r="D14" t="s">
        <v>1462</v>
      </c>
      <c r="E14" t="s">
        <v>208</v>
      </c>
      <c r="F14" t="s">
        <v>209</v>
      </c>
      <c r="G14" t="s">
        <v>247</v>
      </c>
      <c r="H14" s="77">
        <v>0.34</v>
      </c>
      <c r="I14" t="s">
        <v>102</v>
      </c>
      <c r="J14" s="78">
        <v>6.1999999999999998E-3</v>
      </c>
      <c r="K14" s="78">
        <v>-1.2200000000000001E-2</v>
      </c>
      <c r="L14" s="77">
        <v>153884</v>
      </c>
      <c r="M14" s="77">
        <v>107.65</v>
      </c>
      <c r="N14" s="77">
        <v>165.656126</v>
      </c>
      <c r="O14" s="78">
        <v>0</v>
      </c>
      <c r="P14" s="78">
        <v>3.9100000000000003E-2</v>
      </c>
      <c r="Q14" s="78">
        <v>1E-4</v>
      </c>
    </row>
    <row r="15" spans="2:81">
      <c r="B15" t="s">
        <v>1463</v>
      </c>
      <c r="C15" t="s">
        <v>1464</v>
      </c>
      <c r="D15" t="s">
        <v>1465</v>
      </c>
      <c r="E15" t="s">
        <v>208</v>
      </c>
      <c r="F15" t="s">
        <v>209</v>
      </c>
      <c r="G15" t="s">
        <v>247</v>
      </c>
      <c r="H15" s="77">
        <v>3.58</v>
      </c>
      <c r="I15" t="s">
        <v>102</v>
      </c>
      <c r="J15" s="78">
        <v>2.9899999999999999E-2</v>
      </c>
      <c r="K15" s="78">
        <v>6.1499999999999999E-2</v>
      </c>
      <c r="L15" s="77">
        <v>1931000</v>
      </c>
      <c r="M15" s="77">
        <v>91.8</v>
      </c>
      <c r="N15" s="77">
        <v>1772.6579999999999</v>
      </c>
      <c r="O15" s="78">
        <v>6.7999999999999996E-3</v>
      </c>
      <c r="P15" s="78">
        <v>0.41820000000000002</v>
      </c>
      <c r="Q15" s="78">
        <v>1.5E-3</v>
      </c>
    </row>
    <row r="16" spans="2:81">
      <c r="B16" t="s">
        <v>1466</v>
      </c>
      <c r="C16" t="s">
        <v>1467</v>
      </c>
      <c r="D16" t="s">
        <v>1462</v>
      </c>
      <c r="E16" t="s">
        <v>208</v>
      </c>
      <c r="F16" t="s">
        <v>209</v>
      </c>
      <c r="G16" t="s">
        <v>247</v>
      </c>
      <c r="H16" s="77">
        <v>4.5199999999999996</v>
      </c>
      <c r="I16" t="s">
        <v>102</v>
      </c>
      <c r="J16" s="78">
        <v>5.0000000000000001E-3</v>
      </c>
      <c r="K16" s="78">
        <v>1.35E-2</v>
      </c>
      <c r="L16" s="77">
        <v>2324454.7799999998</v>
      </c>
      <c r="M16" s="77">
        <v>98.98</v>
      </c>
      <c r="N16" s="77">
        <v>2300.745341244</v>
      </c>
      <c r="O16" s="78">
        <v>3.5999999999999999E-3</v>
      </c>
      <c r="P16" s="78">
        <v>0.54269999999999996</v>
      </c>
      <c r="Q16" s="78">
        <v>1.9E-3</v>
      </c>
    </row>
    <row r="17" spans="2:17">
      <c r="B17" s="79" t="s">
        <v>1468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231</v>
      </c>
      <c r="C18" t="s">
        <v>231</v>
      </c>
      <c r="E18" t="s">
        <v>231</v>
      </c>
      <c r="H18" s="77">
        <v>0</v>
      </c>
      <c r="I18" t="s">
        <v>231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s="79" t="s">
        <v>1469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s="79" t="s">
        <v>1470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231</v>
      </c>
      <c r="C21" t="s">
        <v>231</v>
      </c>
      <c r="E21" t="s">
        <v>231</v>
      </c>
      <c r="H21" s="77">
        <v>0</v>
      </c>
      <c r="I21" t="s">
        <v>231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1471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231</v>
      </c>
      <c r="C23" t="s">
        <v>231</v>
      </c>
      <c r="E23" t="s">
        <v>231</v>
      </c>
      <c r="H23" s="77">
        <v>0</v>
      </c>
      <c r="I23" t="s">
        <v>231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1472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231</v>
      </c>
      <c r="C25" t="s">
        <v>231</v>
      </c>
      <c r="E25" t="s">
        <v>231</v>
      </c>
      <c r="H25" s="77">
        <v>0</v>
      </c>
      <c r="I25" t="s">
        <v>231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1473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t="s">
        <v>231</v>
      </c>
      <c r="C27" t="s">
        <v>231</v>
      </c>
      <c r="E27" t="s">
        <v>231</v>
      </c>
      <c r="H27" s="77">
        <v>0</v>
      </c>
      <c r="I27" t="s">
        <v>231</v>
      </c>
      <c r="J27" s="78">
        <v>0</v>
      </c>
      <c r="K27" s="78">
        <v>0</v>
      </c>
      <c r="L27" s="77">
        <v>0</v>
      </c>
      <c r="M27" s="77">
        <v>0</v>
      </c>
      <c r="N27" s="77">
        <v>0</v>
      </c>
      <c r="O27" s="78">
        <v>0</v>
      </c>
      <c r="P27" s="78">
        <v>0</v>
      </c>
      <c r="Q27" s="78">
        <v>0</v>
      </c>
    </row>
    <row r="28" spans="2:17">
      <c r="B28" s="79" t="s">
        <v>236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s="79" t="s">
        <v>1459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231</v>
      </c>
      <c r="C30" t="s">
        <v>231</v>
      </c>
      <c r="E30" t="s">
        <v>231</v>
      </c>
      <c r="H30" s="77">
        <v>0</v>
      </c>
      <c r="I30" t="s">
        <v>231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1468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t="s">
        <v>231</v>
      </c>
      <c r="C32" t="s">
        <v>231</v>
      </c>
      <c r="E32" t="s">
        <v>231</v>
      </c>
      <c r="H32" s="77">
        <v>0</v>
      </c>
      <c r="I32" t="s">
        <v>231</v>
      </c>
      <c r="J32" s="78">
        <v>0</v>
      </c>
      <c r="K32" s="78">
        <v>0</v>
      </c>
      <c r="L32" s="77">
        <v>0</v>
      </c>
      <c r="M32" s="77">
        <v>0</v>
      </c>
      <c r="N32" s="77">
        <v>0</v>
      </c>
      <c r="O32" s="78">
        <v>0</v>
      </c>
      <c r="P32" s="78">
        <v>0</v>
      </c>
      <c r="Q32" s="78">
        <v>0</v>
      </c>
    </row>
    <row r="33" spans="2:17">
      <c r="B33" s="79" t="s">
        <v>1469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s="79" t="s">
        <v>1470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231</v>
      </c>
      <c r="C35" t="s">
        <v>231</v>
      </c>
      <c r="E35" t="s">
        <v>231</v>
      </c>
      <c r="H35" s="77">
        <v>0</v>
      </c>
      <c r="I35" t="s">
        <v>231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1471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231</v>
      </c>
      <c r="C37" t="s">
        <v>231</v>
      </c>
      <c r="E37" t="s">
        <v>231</v>
      </c>
      <c r="H37" s="77">
        <v>0</v>
      </c>
      <c r="I37" t="s">
        <v>231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1472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231</v>
      </c>
      <c r="C39" t="s">
        <v>231</v>
      </c>
      <c r="E39" t="s">
        <v>231</v>
      </c>
      <c r="H39" s="77">
        <v>0</v>
      </c>
      <c r="I39" t="s">
        <v>231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s="79" t="s">
        <v>1473</v>
      </c>
      <c r="H40" s="81">
        <v>0</v>
      </c>
      <c r="K40" s="80">
        <v>0</v>
      </c>
      <c r="L40" s="81">
        <v>0</v>
      </c>
      <c r="N40" s="81">
        <v>0</v>
      </c>
      <c r="P40" s="80">
        <v>0</v>
      </c>
      <c r="Q40" s="80">
        <v>0</v>
      </c>
    </row>
    <row r="41" spans="2:17">
      <c r="B41" t="s">
        <v>231</v>
      </c>
      <c r="C41" t="s">
        <v>231</v>
      </c>
      <c r="E41" t="s">
        <v>231</v>
      </c>
      <c r="H41" s="77">
        <v>0</v>
      </c>
      <c r="I41" t="s">
        <v>231</v>
      </c>
      <c r="J41" s="78">
        <v>0</v>
      </c>
      <c r="K41" s="78">
        <v>0</v>
      </c>
      <c r="L41" s="77">
        <v>0</v>
      </c>
      <c r="M41" s="77">
        <v>0</v>
      </c>
      <c r="N41" s="77">
        <v>0</v>
      </c>
      <c r="O41" s="78">
        <v>0</v>
      </c>
      <c r="P41" s="78">
        <v>0</v>
      </c>
      <c r="Q41" s="78">
        <v>0</v>
      </c>
    </row>
    <row r="42" spans="2:17">
      <c r="B42" t="s">
        <v>238</v>
      </c>
    </row>
    <row r="43" spans="2:17">
      <c r="B43" t="s">
        <v>307</v>
      </c>
    </row>
    <row r="44" spans="2:17">
      <c r="B44" t="s">
        <v>308</v>
      </c>
    </row>
    <row r="45" spans="2:17">
      <c r="B45" t="s">
        <v>309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2:72" ht="26.25" customHeight="1">
      <c r="B7" s="107" t="s">
        <v>69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203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1474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231</v>
      </c>
      <c r="C14" t="s">
        <v>231</v>
      </c>
      <c r="D14" t="s">
        <v>231</v>
      </c>
      <c r="G14" s="77">
        <v>0</v>
      </c>
      <c r="H14" t="s">
        <v>231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1475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231</v>
      </c>
      <c r="C16" t="s">
        <v>231</v>
      </c>
      <c r="D16" t="s">
        <v>231</v>
      </c>
      <c r="G16" s="77">
        <v>0</v>
      </c>
      <c r="H16" t="s">
        <v>231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1476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231</v>
      </c>
      <c r="C18" t="s">
        <v>231</v>
      </c>
      <c r="D18" t="s">
        <v>231</v>
      </c>
      <c r="G18" s="77">
        <v>0</v>
      </c>
      <c r="H18" t="s">
        <v>231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1477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231</v>
      </c>
      <c r="C20" t="s">
        <v>231</v>
      </c>
      <c r="D20" t="s">
        <v>231</v>
      </c>
      <c r="G20" s="77">
        <v>0</v>
      </c>
      <c r="H20" t="s">
        <v>231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771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231</v>
      </c>
      <c r="C22" t="s">
        <v>231</v>
      </c>
      <c r="D22" t="s">
        <v>231</v>
      </c>
      <c r="G22" s="77">
        <v>0</v>
      </c>
      <c r="H22" t="s">
        <v>231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305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231</v>
      </c>
      <c r="C25" t="s">
        <v>231</v>
      </c>
      <c r="D25" t="s">
        <v>231</v>
      </c>
      <c r="G25" s="77">
        <v>0</v>
      </c>
      <c r="H25" t="s">
        <v>231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1478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231</v>
      </c>
      <c r="C27" t="s">
        <v>231</v>
      </c>
      <c r="D27" t="s">
        <v>231</v>
      </c>
      <c r="G27" s="77">
        <v>0</v>
      </c>
      <c r="H27" t="s">
        <v>231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307</v>
      </c>
    </row>
    <row r="29" spans="2:16">
      <c r="B29" t="s">
        <v>308</v>
      </c>
    </row>
    <row r="30" spans="2:16">
      <c r="B30" t="s">
        <v>309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65" ht="26.25" customHeight="1">
      <c r="B7" s="107" t="s">
        <v>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203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1479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J14" s="77">
        <v>0</v>
      </c>
      <c r="K14" t="s">
        <v>231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1480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J16" s="77">
        <v>0</v>
      </c>
      <c r="K16" t="s">
        <v>231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312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231</v>
      </c>
      <c r="C18" t="s">
        <v>231</v>
      </c>
      <c r="D18" s="16"/>
      <c r="E18" s="16"/>
      <c r="F18" t="s">
        <v>231</v>
      </c>
      <c r="G18" t="s">
        <v>231</v>
      </c>
      <c r="J18" s="77">
        <v>0</v>
      </c>
      <c r="K18" t="s">
        <v>231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771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J20" s="77">
        <v>0</v>
      </c>
      <c r="K20" t="s">
        <v>231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1481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231</v>
      </c>
      <c r="C23" t="s">
        <v>231</v>
      </c>
      <c r="D23" s="16"/>
      <c r="E23" s="16"/>
      <c r="F23" t="s">
        <v>231</v>
      </c>
      <c r="G23" t="s">
        <v>231</v>
      </c>
      <c r="J23" s="77">
        <v>0</v>
      </c>
      <c r="K23" t="s">
        <v>231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1482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231</v>
      </c>
      <c r="C25" t="s">
        <v>231</v>
      </c>
      <c r="D25" s="16"/>
      <c r="E25" s="16"/>
      <c r="F25" t="s">
        <v>231</v>
      </c>
      <c r="G25" t="s">
        <v>231</v>
      </c>
      <c r="J25" s="77">
        <v>0</v>
      </c>
      <c r="K25" t="s">
        <v>231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238</v>
      </c>
      <c r="D26" s="16"/>
      <c r="E26" s="16"/>
      <c r="F26" s="16"/>
    </row>
    <row r="27" spans="2:19">
      <c r="B27" t="s">
        <v>307</v>
      </c>
      <c r="D27" s="16"/>
      <c r="E27" s="16"/>
      <c r="F27" s="16"/>
    </row>
    <row r="28" spans="2:19">
      <c r="B28" t="s">
        <v>308</v>
      </c>
      <c r="D28" s="16"/>
      <c r="E28" s="16"/>
      <c r="F28" s="16"/>
    </row>
    <row r="29" spans="2:19">
      <c r="B29" t="s">
        <v>309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81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1.5</v>
      </c>
      <c r="K11" s="7"/>
      <c r="L11" s="7"/>
      <c r="M11" s="76">
        <v>1.43E-2</v>
      </c>
      <c r="N11" s="75">
        <v>6465170.7400000002</v>
      </c>
      <c r="O11" s="7"/>
      <c r="P11" s="75">
        <v>4937.9763765964508</v>
      </c>
      <c r="Q11" s="7"/>
      <c r="R11" s="76">
        <v>1</v>
      </c>
      <c r="S11" s="76">
        <v>4.1000000000000003E-3</v>
      </c>
      <c r="T11" s="35"/>
      <c r="BZ11" s="16"/>
      <c r="CC11" s="16"/>
    </row>
    <row r="12" spans="2:81">
      <c r="B12" s="79" t="s">
        <v>203</v>
      </c>
      <c r="C12" s="16"/>
      <c r="D12" s="16"/>
      <c r="E12" s="16"/>
      <c r="J12" s="81">
        <v>1.49</v>
      </c>
      <c r="M12" s="80">
        <v>1.43E-2</v>
      </c>
      <c r="N12" s="81">
        <v>5965170.7400000002</v>
      </c>
      <c r="P12" s="81">
        <v>4936.2263765964508</v>
      </c>
      <c r="R12" s="80">
        <v>0.99960000000000004</v>
      </c>
      <c r="S12" s="80">
        <v>4.1000000000000003E-3</v>
      </c>
    </row>
    <row r="13" spans="2:81">
      <c r="B13" s="79" t="s">
        <v>1479</v>
      </c>
      <c r="C13" s="16"/>
      <c r="D13" s="16"/>
      <c r="E13" s="16"/>
      <c r="J13" s="81">
        <v>0.63</v>
      </c>
      <c r="M13" s="80">
        <v>-1.2999999999999999E-3</v>
      </c>
      <c r="N13" s="81">
        <v>4124783.02</v>
      </c>
      <c r="P13" s="81">
        <v>2877.9902614485236</v>
      </c>
      <c r="R13" s="80">
        <v>0.58279999999999998</v>
      </c>
      <c r="S13" s="80">
        <v>2.3999999999999998E-3</v>
      </c>
    </row>
    <row r="14" spans="2:81">
      <c r="B14" t="s">
        <v>1483</v>
      </c>
      <c r="C14" t="s">
        <v>1484</v>
      </c>
      <c r="D14" t="s">
        <v>123</v>
      </c>
      <c r="E14" t="s">
        <v>1485</v>
      </c>
      <c r="F14" t="s">
        <v>128</v>
      </c>
      <c r="G14" t="s">
        <v>386</v>
      </c>
      <c r="H14" t="s">
        <v>209</v>
      </c>
      <c r="I14" t="s">
        <v>1486</v>
      </c>
      <c r="J14" s="77">
        <v>1.63</v>
      </c>
      <c r="K14" t="s">
        <v>102</v>
      </c>
      <c r="L14" s="78">
        <v>7.7499999999999999E-2</v>
      </c>
      <c r="M14" s="78">
        <v>-7.1999999999999998E-3</v>
      </c>
      <c r="N14" s="77">
        <v>329549.38</v>
      </c>
      <c r="O14" s="77">
        <v>151.18</v>
      </c>
      <c r="P14" s="77">
        <v>498.21275268400001</v>
      </c>
      <c r="Q14" s="78">
        <v>1.5E-3</v>
      </c>
      <c r="R14" s="78">
        <v>0.1009</v>
      </c>
      <c r="S14" s="78">
        <v>4.0000000000000002E-4</v>
      </c>
    </row>
    <row r="15" spans="2:81">
      <c r="B15" t="s">
        <v>1487</v>
      </c>
      <c r="C15" t="s">
        <v>1488</v>
      </c>
      <c r="D15" t="s">
        <v>123</v>
      </c>
      <c r="E15" t="s">
        <v>1489</v>
      </c>
      <c r="F15" t="s">
        <v>494</v>
      </c>
      <c r="G15" t="s">
        <v>495</v>
      </c>
      <c r="H15" t="s">
        <v>150</v>
      </c>
      <c r="J15" s="77">
        <v>0.75</v>
      </c>
      <c r="K15" t="s">
        <v>102</v>
      </c>
      <c r="L15" s="78">
        <v>3.15E-2</v>
      </c>
      <c r="M15" s="78">
        <v>-1E-3</v>
      </c>
      <c r="N15" s="77">
        <v>237143.71</v>
      </c>
      <c r="O15" s="77">
        <v>109.48</v>
      </c>
      <c r="P15" s="77">
        <v>259.62493370800001</v>
      </c>
      <c r="Q15" s="78">
        <v>1.2999999999999999E-3</v>
      </c>
      <c r="R15" s="78">
        <v>5.2600000000000001E-2</v>
      </c>
      <c r="S15" s="78">
        <v>2.0000000000000001E-4</v>
      </c>
    </row>
    <row r="16" spans="2:81">
      <c r="B16" t="s">
        <v>1490</v>
      </c>
      <c r="C16" t="s">
        <v>1491</v>
      </c>
      <c r="D16" t="s">
        <v>123</v>
      </c>
      <c r="E16" t="s">
        <v>1492</v>
      </c>
      <c r="F16" t="s">
        <v>127</v>
      </c>
      <c r="G16" t="s">
        <v>743</v>
      </c>
      <c r="H16" t="s">
        <v>150</v>
      </c>
      <c r="J16" s="77">
        <v>0.01</v>
      </c>
      <c r="K16" t="s">
        <v>102</v>
      </c>
      <c r="L16" s="78">
        <v>0</v>
      </c>
      <c r="M16" s="78">
        <v>1E-4</v>
      </c>
      <c r="N16" s="77">
        <v>0.05</v>
      </c>
      <c r="O16" s="77">
        <v>9.9999999999999995E-7</v>
      </c>
      <c r="P16" s="77">
        <v>4.9999999999999999E-13</v>
      </c>
      <c r="Q16" s="78">
        <v>0</v>
      </c>
      <c r="R16" s="78">
        <v>0</v>
      </c>
      <c r="S16" s="78">
        <v>0</v>
      </c>
    </row>
    <row r="17" spans="2:19">
      <c r="B17" t="s">
        <v>1493</v>
      </c>
      <c r="C17" t="s">
        <v>1494</v>
      </c>
      <c r="D17" t="s">
        <v>123</v>
      </c>
      <c r="E17" t="s">
        <v>1494</v>
      </c>
      <c r="F17" t="s">
        <v>128</v>
      </c>
      <c r="G17" t="s">
        <v>1495</v>
      </c>
      <c r="H17" t="s">
        <v>209</v>
      </c>
      <c r="J17" s="77">
        <v>0.01</v>
      </c>
      <c r="K17" t="s">
        <v>102</v>
      </c>
      <c r="L17" s="78">
        <v>4.9500000000000002E-2</v>
      </c>
      <c r="M17" s="78">
        <v>4.9500000000000002E-2</v>
      </c>
      <c r="N17" s="77">
        <v>53517.440000000002</v>
      </c>
      <c r="O17" s="77">
        <v>1E-4</v>
      </c>
      <c r="P17" s="77">
        <v>5.351744E-5</v>
      </c>
      <c r="Q17" s="78">
        <v>0</v>
      </c>
      <c r="R17" s="78">
        <v>0</v>
      </c>
      <c r="S17" s="78">
        <v>0</v>
      </c>
    </row>
    <row r="18" spans="2:19">
      <c r="B18" t="s">
        <v>1496</v>
      </c>
      <c r="C18" t="s">
        <v>1497</v>
      </c>
      <c r="D18" t="s">
        <v>123</v>
      </c>
      <c r="E18" t="s">
        <v>1498</v>
      </c>
      <c r="F18" t="s">
        <v>1499</v>
      </c>
      <c r="G18" t="s">
        <v>231</v>
      </c>
      <c r="H18" t="s">
        <v>551</v>
      </c>
      <c r="I18" t="s">
        <v>1500</v>
      </c>
      <c r="K18" t="s">
        <v>102</v>
      </c>
      <c r="L18" s="78">
        <v>0.14499999999999999</v>
      </c>
      <c r="M18" s="78">
        <v>0</v>
      </c>
      <c r="N18" s="77">
        <v>1070000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t="s">
        <v>1501</v>
      </c>
      <c r="C19" t="s">
        <v>1502</v>
      </c>
      <c r="D19" t="s">
        <v>123</v>
      </c>
      <c r="E19" t="s">
        <v>1503</v>
      </c>
      <c r="F19" t="s">
        <v>490</v>
      </c>
      <c r="G19" t="s">
        <v>231</v>
      </c>
      <c r="H19" t="s">
        <v>551</v>
      </c>
      <c r="J19" s="77">
        <v>0.38</v>
      </c>
      <c r="K19" t="s">
        <v>102</v>
      </c>
      <c r="L19" s="78">
        <v>5.6000000000000001E-2</v>
      </c>
      <c r="M19" s="78">
        <v>0</v>
      </c>
      <c r="N19" s="77">
        <v>2426395.13</v>
      </c>
      <c r="O19" s="77">
        <v>87.378699999999995</v>
      </c>
      <c r="P19" s="77">
        <v>2120.1525214573098</v>
      </c>
      <c r="Q19" s="78">
        <v>0</v>
      </c>
      <c r="R19" s="78">
        <v>0.4294</v>
      </c>
      <c r="S19" s="78">
        <v>1.8E-3</v>
      </c>
    </row>
    <row r="20" spans="2:19">
      <c r="B20" t="s">
        <v>1504</v>
      </c>
      <c r="C20" t="s">
        <v>1505</v>
      </c>
      <c r="D20" t="s">
        <v>123</v>
      </c>
      <c r="E20" t="s">
        <v>1506</v>
      </c>
      <c r="F20" t="s">
        <v>669</v>
      </c>
      <c r="G20" t="s">
        <v>231</v>
      </c>
      <c r="H20" t="s">
        <v>551</v>
      </c>
      <c r="J20" s="77">
        <v>0.01</v>
      </c>
      <c r="K20" t="s">
        <v>102</v>
      </c>
      <c r="L20" s="78">
        <v>0.03</v>
      </c>
      <c r="M20" s="78">
        <v>1E-4</v>
      </c>
      <c r="N20" s="77">
        <v>8177.31</v>
      </c>
      <c r="O20" s="77">
        <v>9.9999999999999995E-7</v>
      </c>
      <c r="P20" s="77">
        <v>8.1773100000000006E-8</v>
      </c>
      <c r="Q20" s="78">
        <v>1.6000000000000001E-3</v>
      </c>
      <c r="R20" s="78">
        <v>0</v>
      </c>
      <c r="S20" s="78">
        <v>0</v>
      </c>
    </row>
    <row r="21" spans="2:19">
      <c r="B21" s="79" t="s">
        <v>1480</v>
      </c>
      <c r="C21" s="16"/>
      <c r="D21" s="16"/>
      <c r="E21" s="16"/>
      <c r="J21" s="81">
        <v>2.76</v>
      </c>
      <c r="M21" s="80">
        <v>3.4599999999999999E-2</v>
      </c>
      <c r="N21" s="81">
        <v>1758821.64</v>
      </c>
      <c r="P21" s="81">
        <v>1736.1275869239275</v>
      </c>
      <c r="R21" s="80">
        <v>0.35160000000000002</v>
      </c>
      <c r="S21" s="80">
        <v>1.4E-3</v>
      </c>
    </row>
    <row r="22" spans="2:19">
      <c r="B22" t="s">
        <v>1507</v>
      </c>
      <c r="C22" t="s">
        <v>1508</v>
      </c>
      <c r="D22" t="s">
        <v>123</v>
      </c>
      <c r="E22" t="s">
        <v>1509</v>
      </c>
      <c r="F22" t="s">
        <v>375</v>
      </c>
      <c r="G22" t="s">
        <v>401</v>
      </c>
      <c r="H22" t="s">
        <v>150</v>
      </c>
      <c r="J22" s="77">
        <v>3.44</v>
      </c>
      <c r="K22" t="s">
        <v>102</v>
      </c>
      <c r="L22" s="78">
        <v>2.75E-2</v>
      </c>
      <c r="M22" s="78">
        <v>3.4799999999999998E-2</v>
      </c>
      <c r="N22" s="77">
        <v>1306618.02</v>
      </c>
      <c r="O22" s="77">
        <v>98.87</v>
      </c>
      <c r="P22" s="77">
        <v>1291.8532363740001</v>
      </c>
      <c r="Q22" s="78">
        <v>1.6999999999999999E-3</v>
      </c>
      <c r="R22" s="78">
        <v>0.2616</v>
      </c>
      <c r="S22" s="78">
        <v>1.1000000000000001E-3</v>
      </c>
    </row>
    <row r="23" spans="2:19">
      <c r="B23" t="s">
        <v>1510</v>
      </c>
      <c r="C23" t="s">
        <v>1511</v>
      </c>
      <c r="D23" t="s">
        <v>123</v>
      </c>
      <c r="E23" t="s">
        <v>1512</v>
      </c>
      <c r="F23" t="s">
        <v>128</v>
      </c>
      <c r="G23" t="s">
        <v>507</v>
      </c>
      <c r="H23" t="s">
        <v>150</v>
      </c>
      <c r="J23" s="77">
        <v>0.78</v>
      </c>
      <c r="K23" t="s">
        <v>102</v>
      </c>
      <c r="L23" s="78">
        <v>2.92E-2</v>
      </c>
      <c r="M23" s="78">
        <v>3.4099999999999998E-2</v>
      </c>
      <c r="N23" s="77">
        <v>441010.87</v>
      </c>
      <c r="O23" s="77">
        <v>100.74</v>
      </c>
      <c r="P23" s="77">
        <v>444.274350438</v>
      </c>
      <c r="Q23" s="78">
        <v>6.1999999999999998E-3</v>
      </c>
      <c r="R23" s="78">
        <v>0.09</v>
      </c>
      <c r="S23" s="78">
        <v>4.0000000000000002E-4</v>
      </c>
    </row>
    <row r="24" spans="2:19">
      <c r="B24" t="s">
        <v>1513</v>
      </c>
      <c r="C24" t="s">
        <v>1514</v>
      </c>
      <c r="D24" t="s">
        <v>123</v>
      </c>
      <c r="E24" t="s">
        <v>1506</v>
      </c>
      <c r="F24" t="s">
        <v>669</v>
      </c>
      <c r="G24" t="s">
        <v>231</v>
      </c>
      <c r="H24" t="s">
        <v>551</v>
      </c>
      <c r="J24" s="77">
        <v>0.01</v>
      </c>
      <c r="K24" t="s">
        <v>102</v>
      </c>
      <c r="L24" s="78">
        <v>0.03</v>
      </c>
      <c r="M24" s="78">
        <v>1E-4</v>
      </c>
      <c r="N24" s="77">
        <v>11192.75</v>
      </c>
      <c r="O24" s="77">
        <v>9.9999999999999995E-7</v>
      </c>
      <c r="P24" s="77">
        <v>1.1192749999999999E-7</v>
      </c>
      <c r="Q24" s="78">
        <v>2.2000000000000001E-3</v>
      </c>
      <c r="R24" s="78">
        <v>0</v>
      </c>
      <c r="S24" s="78">
        <v>0</v>
      </c>
    </row>
    <row r="25" spans="2:19">
      <c r="B25" s="79" t="s">
        <v>312</v>
      </c>
      <c r="C25" s="16"/>
      <c r="D25" s="16"/>
      <c r="E25" s="16"/>
      <c r="J25" s="81">
        <v>2.4</v>
      </c>
      <c r="M25" s="80">
        <v>4.41E-2</v>
      </c>
      <c r="N25" s="81">
        <v>81566.080000000002</v>
      </c>
      <c r="P25" s="81">
        <v>322.108528224</v>
      </c>
      <c r="R25" s="80">
        <v>6.5199999999999994E-2</v>
      </c>
      <c r="S25" s="80">
        <v>2.9999999999999997E-4</v>
      </c>
    </row>
    <row r="26" spans="2:19">
      <c r="B26" t="s">
        <v>1515</v>
      </c>
      <c r="C26" t="s">
        <v>1516</v>
      </c>
      <c r="D26" t="s">
        <v>123</v>
      </c>
      <c r="E26" t="s">
        <v>1517</v>
      </c>
      <c r="F26" t="s">
        <v>490</v>
      </c>
      <c r="G26" t="s">
        <v>368</v>
      </c>
      <c r="H26" t="s">
        <v>150</v>
      </c>
      <c r="J26" s="77">
        <v>2.4</v>
      </c>
      <c r="K26" t="s">
        <v>106</v>
      </c>
      <c r="L26" s="78">
        <v>7.9699999999999993E-2</v>
      </c>
      <c r="M26" s="78">
        <v>4.41E-2</v>
      </c>
      <c r="N26" s="77">
        <v>81566.080000000002</v>
      </c>
      <c r="O26" s="77">
        <v>112.83</v>
      </c>
      <c r="P26" s="77">
        <v>322.108528224</v>
      </c>
      <c r="Q26" s="78">
        <v>1.4E-3</v>
      </c>
      <c r="R26" s="78">
        <v>6.5199999999999994E-2</v>
      </c>
      <c r="S26" s="78">
        <v>2.9999999999999997E-4</v>
      </c>
    </row>
    <row r="27" spans="2:19">
      <c r="B27" s="79" t="s">
        <v>771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231</v>
      </c>
      <c r="C28" t="s">
        <v>231</v>
      </c>
      <c r="D28" s="16"/>
      <c r="E28" s="16"/>
      <c r="F28" t="s">
        <v>231</v>
      </c>
      <c r="G28" t="s">
        <v>231</v>
      </c>
      <c r="J28" s="77">
        <v>0</v>
      </c>
      <c r="K28" t="s">
        <v>231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s="79" t="s">
        <v>236</v>
      </c>
      <c r="C29" s="16"/>
      <c r="D29" s="16"/>
      <c r="E29" s="16"/>
      <c r="J29" s="81">
        <v>18.53</v>
      </c>
      <c r="M29" s="80">
        <v>6.6E-3</v>
      </c>
      <c r="N29" s="81">
        <v>500000</v>
      </c>
      <c r="P29" s="81">
        <v>1.75</v>
      </c>
      <c r="R29" s="80">
        <v>4.0000000000000002E-4</v>
      </c>
      <c r="S29" s="80">
        <v>0</v>
      </c>
    </row>
    <row r="30" spans="2:19">
      <c r="B30" s="79" t="s">
        <v>313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231</v>
      </c>
      <c r="C31" t="s">
        <v>231</v>
      </c>
      <c r="D31" s="16"/>
      <c r="E31" s="16"/>
      <c r="F31" t="s">
        <v>231</v>
      </c>
      <c r="G31" t="s">
        <v>231</v>
      </c>
      <c r="J31" s="77">
        <v>0</v>
      </c>
      <c r="K31" t="s">
        <v>231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s="79" t="s">
        <v>314</v>
      </c>
      <c r="C32" s="16"/>
      <c r="D32" s="16"/>
      <c r="E32" s="16"/>
      <c r="J32" s="81">
        <v>18.53</v>
      </c>
      <c r="M32" s="80">
        <v>6.6E-3</v>
      </c>
      <c r="N32" s="81">
        <v>500000</v>
      </c>
      <c r="P32" s="81">
        <v>1.75</v>
      </c>
      <c r="R32" s="80">
        <v>4.0000000000000002E-4</v>
      </c>
      <c r="S32" s="80">
        <v>0</v>
      </c>
    </row>
    <row r="33" spans="2:19">
      <c r="B33" t="s">
        <v>1518</v>
      </c>
      <c r="C33" t="s">
        <v>1519</v>
      </c>
      <c r="D33" t="s">
        <v>123</v>
      </c>
      <c r="E33" t="s">
        <v>1520</v>
      </c>
      <c r="F33" t="s">
        <v>1107</v>
      </c>
      <c r="G33" t="s">
        <v>231</v>
      </c>
      <c r="H33" t="s">
        <v>551</v>
      </c>
      <c r="I33" t="s">
        <v>247</v>
      </c>
      <c r="J33" s="77">
        <v>18.53</v>
      </c>
      <c r="K33" t="s">
        <v>106</v>
      </c>
      <c r="L33" s="78">
        <v>0</v>
      </c>
      <c r="M33" s="78">
        <v>6.6E-3</v>
      </c>
      <c r="N33" s="77">
        <v>500000</v>
      </c>
      <c r="O33" s="77">
        <v>0.1</v>
      </c>
      <c r="P33" s="77">
        <v>1.75</v>
      </c>
      <c r="Q33" s="78">
        <v>0</v>
      </c>
      <c r="R33" s="78">
        <v>4.0000000000000002E-4</v>
      </c>
      <c r="S33" s="78">
        <v>0</v>
      </c>
    </row>
    <row r="34" spans="2:19">
      <c r="B34" t="s">
        <v>238</v>
      </c>
      <c r="C34" s="16"/>
      <c r="D34" s="16"/>
      <c r="E34" s="16"/>
    </row>
    <row r="35" spans="2:19">
      <c r="B35" t="s">
        <v>307</v>
      </c>
      <c r="C35" s="16"/>
      <c r="D35" s="16"/>
      <c r="E35" s="16"/>
    </row>
    <row r="36" spans="2:19">
      <c r="B36" t="s">
        <v>308</v>
      </c>
      <c r="C36" s="16"/>
      <c r="D36" s="16"/>
      <c r="E36" s="16"/>
    </row>
    <row r="37" spans="2:19">
      <c r="B37" t="s">
        <v>309</v>
      </c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2:98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138413.65</v>
      </c>
      <c r="I11" s="7"/>
      <c r="J11" s="75">
        <v>438.89065102936001</v>
      </c>
      <c r="K11" s="7"/>
      <c r="L11" s="76">
        <v>1</v>
      </c>
      <c r="M11" s="76">
        <v>4.0000000000000002E-4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203</v>
      </c>
      <c r="C12" s="16"/>
      <c r="D12" s="16"/>
      <c r="E12" s="16"/>
      <c r="H12" s="81">
        <v>138413.65</v>
      </c>
      <c r="J12" s="81">
        <v>438.89065102936001</v>
      </c>
      <c r="L12" s="80">
        <v>1</v>
      </c>
      <c r="M12" s="80">
        <v>4.0000000000000002E-4</v>
      </c>
    </row>
    <row r="13" spans="2:98">
      <c r="B13" t="s">
        <v>1521</v>
      </c>
      <c r="C13" t="s">
        <v>1522</v>
      </c>
      <c r="D13" t="s">
        <v>123</v>
      </c>
      <c r="E13" t="s">
        <v>1523</v>
      </c>
      <c r="F13" t="s">
        <v>123</v>
      </c>
      <c r="G13" t="s">
        <v>102</v>
      </c>
      <c r="H13" s="77">
        <v>18987</v>
      </c>
      <c r="I13" s="77">
        <v>2311.5263</v>
      </c>
      <c r="J13" s="77">
        <v>438.889498581</v>
      </c>
      <c r="K13" s="78">
        <v>0</v>
      </c>
      <c r="L13" s="78">
        <v>1</v>
      </c>
      <c r="M13" s="78">
        <v>4.0000000000000002E-4</v>
      </c>
    </row>
    <row r="14" spans="2:98">
      <c r="B14" t="s">
        <v>1524</v>
      </c>
      <c r="C14" t="s">
        <v>1525</v>
      </c>
      <c r="D14" t="s">
        <v>123</v>
      </c>
      <c r="E14" t="s">
        <v>1526</v>
      </c>
      <c r="F14" t="s">
        <v>527</v>
      </c>
      <c r="G14" t="s">
        <v>102</v>
      </c>
      <c r="H14" s="77">
        <v>677</v>
      </c>
      <c r="I14" s="77">
        <v>9.9999999999999995E-7</v>
      </c>
      <c r="J14" s="77">
        <v>6.7700000000000004E-9</v>
      </c>
      <c r="K14" s="78">
        <v>0</v>
      </c>
      <c r="L14" s="78">
        <v>0</v>
      </c>
      <c r="M14" s="78">
        <v>0</v>
      </c>
    </row>
    <row r="15" spans="2:98">
      <c r="B15" t="s">
        <v>1527</v>
      </c>
      <c r="C15" t="s">
        <v>1528</v>
      </c>
      <c r="D15" t="s">
        <v>123</v>
      </c>
      <c r="E15" t="s">
        <v>1503</v>
      </c>
      <c r="F15" t="s">
        <v>646</v>
      </c>
      <c r="G15" t="s">
        <v>102</v>
      </c>
      <c r="H15" s="77">
        <v>115240.65</v>
      </c>
      <c r="I15" s="77">
        <v>1E-3</v>
      </c>
      <c r="J15" s="77">
        <v>1.1524065000000001E-3</v>
      </c>
      <c r="K15" s="78">
        <v>0</v>
      </c>
      <c r="L15" s="78">
        <v>0</v>
      </c>
      <c r="M15" s="78">
        <v>0</v>
      </c>
    </row>
    <row r="16" spans="2:98">
      <c r="B16" t="s">
        <v>1529</v>
      </c>
      <c r="C16" t="s">
        <v>1530</v>
      </c>
      <c r="D16" t="s">
        <v>123</v>
      </c>
      <c r="E16" t="s">
        <v>1531</v>
      </c>
      <c r="F16" t="s">
        <v>759</v>
      </c>
      <c r="G16" t="s">
        <v>102</v>
      </c>
      <c r="H16" s="77">
        <v>3509</v>
      </c>
      <c r="I16" s="77">
        <v>9.9999999999999995E-7</v>
      </c>
      <c r="J16" s="77">
        <v>3.5089999999999999E-8</v>
      </c>
      <c r="K16" s="78">
        <v>0</v>
      </c>
      <c r="L16" s="78">
        <v>0</v>
      </c>
      <c r="M16" s="78">
        <v>0</v>
      </c>
    </row>
    <row r="17" spans="2:13">
      <c r="B17" s="79" t="s">
        <v>236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s="79" t="s">
        <v>313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231</v>
      </c>
      <c r="C19" t="s">
        <v>231</v>
      </c>
      <c r="D19" s="16"/>
      <c r="E19" s="16"/>
      <c r="F19" t="s">
        <v>231</v>
      </c>
      <c r="G19" t="s">
        <v>231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s="79" t="s">
        <v>314</v>
      </c>
      <c r="C20" s="16"/>
      <c r="D20" s="16"/>
      <c r="E20" s="16"/>
      <c r="H20" s="81">
        <v>0</v>
      </c>
      <c r="J20" s="81">
        <v>0</v>
      </c>
      <c r="L20" s="80">
        <v>0</v>
      </c>
      <c r="M20" s="80">
        <v>0</v>
      </c>
    </row>
    <row r="21" spans="2:13">
      <c r="B21" t="s">
        <v>231</v>
      </c>
      <c r="C21" t="s">
        <v>231</v>
      </c>
      <c r="D21" s="16"/>
      <c r="E21" s="16"/>
      <c r="F21" t="s">
        <v>231</v>
      </c>
      <c r="G21" t="s">
        <v>231</v>
      </c>
      <c r="H21" s="77">
        <v>0</v>
      </c>
      <c r="I21" s="77">
        <v>0</v>
      </c>
      <c r="J21" s="77">
        <v>0</v>
      </c>
      <c r="K21" s="78">
        <v>0</v>
      </c>
      <c r="L21" s="78">
        <v>0</v>
      </c>
      <c r="M21" s="78">
        <v>0</v>
      </c>
    </row>
    <row r="22" spans="2:13">
      <c r="B22" t="s">
        <v>238</v>
      </c>
      <c r="C22" s="16"/>
      <c r="D22" s="16"/>
      <c r="E22" s="16"/>
    </row>
    <row r="23" spans="2:13">
      <c r="B23" t="s">
        <v>307</v>
      </c>
      <c r="C23" s="16"/>
      <c r="D23" s="16"/>
      <c r="E23" s="16"/>
    </row>
    <row r="24" spans="2:13">
      <c r="B24" t="s">
        <v>308</v>
      </c>
      <c r="C24" s="16"/>
      <c r="D24" s="16"/>
      <c r="E24" s="16"/>
    </row>
    <row r="25" spans="2:13">
      <c r="B25" t="s">
        <v>309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55" ht="26.25" customHeight="1">
      <c r="B7" s="107" t="s">
        <v>139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44880659.960000001</v>
      </c>
      <c r="G11" s="7"/>
      <c r="H11" s="75">
        <v>183738.37076061434</v>
      </c>
      <c r="I11" s="7"/>
      <c r="J11" s="76">
        <v>1</v>
      </c>
      <c r="K11" s="76">
        <v>0.1525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203</v>
      </c>
      <c r="C12" s="16"/>
      <c r="F12" s="81">
        <v>15745111.960000001</v>
      </c>
      <c r="H12" s="81">
        <v>43773.734888956125</v>
      </c>
      <c r="J12" s="80">
        <v>0.2382</v>
      </c>
      <c r="K12" s="80">
        <v>3.6299999999999999E-2</v>
      </c>
    </row>
    <row r="13" spans="2:55">
      <c r="B13" s="79" t="s">
        <v>1532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231</v>
      </c>
      <c r="C14" t="s">
        <v>231</v>
      </c>
      <c r="D14" t="s">
        <v>231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1533</v>
      </c>
      <c r="C15" s="16"/>
      <c r="F15" s="81">
        <v>5327622.96</v>
      </c>
      <c r="H15" s="81">
        <v>21231.412308213759</v>
      </c>
      <c r="J15" s="80">
        <v>0.11559999999999999</v>
      </c>
      <c r="K15" s="80">
        <v>1.7600000000000001E-2</v>
      </c>
    </row>
    <row r="16" spans="2:55">
      <c r="B16" t="s">
        <v>1534</v>
      </c>
      <c r="C16" t="s">
        <v>1535</v>
      </c>
      <c r="D16" t="s">
        <v>102</v>
      </c>
      <c r="E16" t="s">
        <v>1536</v>
      </c>
      <c r="F16" s="77">
        <v>3679.28</v>
      </c>
      <c r="G16" s="77">
        <v>187717.65</v>
      </c>
      <c r="H16" s="77">
        <v>6906.6579529199998</v>
      </c>
      <c r="I16" s="78">
        <v>0</v>
      </c>
      <c r="J16" s="78">
        <v>3.7600000000000001E-2</v>
      </c>
      <c r="K16" s="78">
        <v>5.7000000000000002E-3</v>
      </c>
    </row>
    <row r="17" spans="2:11">
      <c r="B17" t="s">
        <v>1537</v>
      </c>
      <c r="C17" t="s">
        <v>1538</v>
      </c>
      <c r="D17" t="s">
        <v>102</v>
      </c>
      <c r="E17" t="s">
        <v>1536</v>
      </c>
      <c r="F17" s="77">
        <v>3273.68</v>
      </c>
      <c r="G17" s="77">
        <v>218679.7732</v>
      </c>
      <c r="H17" s="77">
        <v>7158.8759992937603</v>
      </c>
      <c r="I17" s="78">
        <v>0</v>
      </c>
      <c r="J17" s="78">
        <v>3.9E-2</v>
      </c>
      <c r="K17" s="78">
        <v>5.8999999999999999E-3</v>
      </c>
    </row>
    <row r="18" spans="2:11">
      <c r="B18" t="s">
        <v>1539</v>
      </c>
      <c r="C18" t="s">
        <v>1540</v>
      </c>
      <c r="D18" t="s">
        <v>102</v>
      </c>
      <c r="E18" t="s">
        <v>1536</v>
      </c>
      <c r="F18" s="77">
        <v>5320670</v>
      </c>
      <c r="G18" s="77">
        <v>134.68</v>
      </c>
      <c r="H18" s="77">
        <v>7165.8783560000002</v>
      </c>
      <c r="I18" s="78">
        <v>0</v>
      </c>
      <c r="J18" s="78">
        <v>3.9E-2</v>
      </c>
      <c r="K18" s="78">
        <v>5.8999999999999999E-3</v>
      </c>
    </row>
    <row r="19" spans="2:11">
      <c r="B19" s="79" t="s">
        <v>1541</v>
      </c>
      <c r="C19" s="16"/>
      <c r="F19" s="81">
        <v>422540</v>
      </c>
      <c r="H19" s="81">
        <v>1385.4256308900001</v>
      </c>
      <c r="J19" s="80">
        <v>7.4999999999999997E-3</v>
      </c>
      <c r="K19" s="80">
        <v>1.1000000000000001E-3</v>
      </c>
    </row>
    <row r="20" spans="2:11">
      <c r="B20" t="s">
        <v>1542</v>
      </c>
      <c r="C20" t="s">
        <v>1543</v>
      </c>
      <c r="D20" t="s">
        <v>106</v>
      </c>
      <c r="E20" t="s">
        <v>1544</v>
      </c>
      <c r="F20" s="77">
        <v>422540</v>
      </c>
      <c r="G20" s="77">
        <v>93.680099999999996</v>
      </c>
      <c r="H20" s="77">
        <v>1385.4256308900001</v>
      </c>
      <c r="I20" s="78">
        <v>0</v>
      </c>
      <c r="J20" s="78">
        <v>7.4999999999999997E-3</v>
      </c>
      <c r="K20" s="78">
        <v>1.1000000000000001E-3</v>
      </c>
    </row>
    <row r="21" spans="2:11">
      <c r="B21" s="79" t="s">
        <v>1545</v>
      </c>
      <c r="C21" s="16"/>
      <c r="F21" s="81">
        <v>9994949</v>
      </c>
      <c r="H21" s="81">
        <v>21156.896949852366</v>
      </c>
      <c r="J21" s="80">
        <v>0.11509999999999999</v>
      </c>
      <c r="K21" s="80">
        <v>1.7600000000000001E-2</v>
      </c>
    </row>
    <row r="22" spans="2:11">
      <c r="B22" t="s">
        <v>1546</v>
      </c>
      <c r="C22" t="s">
        <v>1547</v>
      </c>
      <c r="D22" t="s">
        <v>106</v>
      </c>
      <c r="E22" t="s">
        <v>1548</v>
      </c>
      <c r="F22" s="77">
        <v>302400</v>
      </c>
      <c r="G22" s="77">
        <v>133.2662</v>
      </c>
      <c r="H22" s="77">
        <v>1410.4894608</v>
      </c>
      <c r="I22" s="78">
        <v>0</v>
      </c>
      <c r="J22" s="78">
        <v>7.7000000000000002E-3</v>
      </c>
      <c r="K22" s="78">
        <v>1.1999999999999999E-3</v>
      </c>
    </row>
    <row r="23" spans="2:11">
      <c r="B23" t="s">
        <v>1549</v>
      </c>
      <c r="C23" t="s">
        <v>1550</v>
      </c>
      <c r="D23" t="s">
        <v>110</v>
      </c>
      <c r="E23" t="s">
        <v>1551</v>
      </c>
      <c r="F23" s="77">
        <v>290295</v>
      </c>
      <c r="G23" s="77">
        <v>86.797200000000004</v>
      </c>
      <c r="H23" s="77">
        <v>916.25618697933601</v>
      </c>
      <c r="I23" s="78">
        <v>0</v>
      </c>
      <c r="J23" s="78">
        <v>5.0000000000000001E-3</v>
      </c>
      <c r="K23" s="78">
        <v>8.0000000000000004E-4</v>
      </c>
    </row>
    <row r="24" spans="2:11">
      <c r="B24" t="s">
        <v>1552</v>
      </c>
      <c r="C24" t="s">
        <v>1553</v>
      </c>
      <c r="D24" t="s">
        <v>102</v>
      </c>
      <c r="E24" t="s">
        <v>1554</v>
      </c>
      <c r="F24" s="77">
        <v>3960000</v>
      </c>
      <c r="G24" s="77">
        <v>102.8304</v>
      </c>
      <c r="H24" s="77">
        <v>4072.0838399999998</v>
      </c>
      <c r="I24" s="78">
        <v>0</v>
      </c>
      <c r="J24" s="78">
        <v>2.2200000000000001E-2</v>
      </c>
      <c r="K24" s="78">
        <v>3.3999999999999998E-3</v>
      </c>
    </row>
    <row r="25" spans="2:11">
      <c r="B25" t="s">
        <v>1555</v>
      </c>
      <c r="C25" t="s">
        <v>1556</v>
      </c>
      <c r="D25" t="s">
        <v>106</v>
      </c>
      <c r="E25" t="s">
        <v>1557</v>
      </c>
      <c r="F25" s="77">
        <v>1000000</v>
      </c>
      <c r="G25" s="77">
        <v>114.5029</v>
      </c>
      <c r="H25" s="77">
        <v>4007.6015000000002</v>
      </c>
      <c r="I25" s="78">
        <v>0</v>
      </c>
      <c r="J25" s="78">
        <v>2.18E-2</v>
      </c>
      <c r="K25" s="78">
        <v>3.3E-3</v>
      </c>
    </row>
    <row r="26" spans="2:11">
      <c r="B26" t="s">
        <v>1558</v>
      </c>
      <c r="C26" t="s">
        <v>1559</v>
      </c>
      <c r="D26" t="s">
        <v>102</v>
      </c>
      <c r="E26" t="s">
        <v>1560</v>
      </c>
      <c r="F26" s="77">
        <v>63847</v>
      </c>
      <c r="G26" s="77">
        <v>68.706299999999999</v>
      </c>
      <c r="H26" s="77">
        <v>43.866911361</v>
      </c>
      <c r="I26" s="78">
        <v>0</v>
      </c>
      <c r="J26" s="78">
        <v>2.0000000000000001E-4</v>
      </c>
      <c r="K26" s="78">
        <v>0</v>
      </c>
    </row>
    <row r="27" spans="2:11">
      <c r="B27" t="s">
        <v>1561</v>
      </c>
      <c r="C27" t="s">
        <v>1562</v>
      </c>
      <c r="D27" t="s">
        <v>106</v>
      </c>
      <c r="E27" t="s">
        <v>1563</v>
      </c>
      <c r="F27" s="77">
        <v>1800000</v>
      </c>
      <c r="G27" s="77">
        <v>111.7183</v>
      </c>
      <c r="H27" s="77">
        <v>7038.2529000000004</v>
      </c>
      <c r="I27" s="78">
        <v>0</v>
      </c>
      <c r="J27" s="78">
        <v>3.8300000000000001E-2</v>
      </c>
      <c r="K27" s="78">
        <v>5.7999999999999996E-3</v>
      </c>
    </row>
    <row r="28" spans="2:11">
      <c r="B28" t="s">
        <v>1564</v>
      </c>
      <c r="C28" t="s">
        <v>1565</v>
      </c>
      <c r="D28" t="s">
        <v>102</v>
      </c>
      <c r="E28" t="s">
        <v>1557</v>
      </c>
      <c r="F28" s="77">
        <v>2181336</v>
      </c>
      <c r="G28" s="77">
        <v>105.901</v>
      </c>
      <c r="H28" s="77">
        <v>2310.05663736</v>
      </c>
      <c r="I28" s="78">
        <v>0</v>
      </c>
      <c r="J28" s="78">
        <v>1.26E-2</v>
      </c>
      <c r="K28" s="78">
        <v>1.9E-3</v>
      </c>
    </row>
    <row r="29" spans="2:11">
      <c r="B29" t="s">
        <v>1566</v>
      </c>
      <c r="C29" t="s">
        <v>1567</v>
      </c>
      <c r="D29" t="s">
        <v>110</v>
      </c>
      <c r="E29" t="s">
        <v>1568</v>
      </c>
      <c r="F29" s="77">
        <v>397071</v>
      </c>
      <c r="G29" s="77">
        <v>94.070299999999776</v>
      </c>
      <c r="H29" s="77">
        <v>1358.2895133520301</v>
      </c>
      <c r="I29" s="78">
        <v>0</v>
      </c>
      <c r="J29" s="78">
        <v>7.4000000000000003E-3</v>
      </c>
      <c r="K29" s="78">
        <v>1.1000000000000001E-3</v>
      </c>
    </row>
    <row r="30" spans="2:11">
      <c r="B30" s="79" t="s">
        <v>236</v>
      </c>
      <c r="C30" s="16"/>
      <c r="F30" s="81">
        <v>29135548</v>
      </c>
      <c r="H30" s="81">
        <v>139964.63587165822</v>
      </c>
      <c r="J30" s="80">
        <v>0.76180000000000003</v>
      </c>
      <c r="K30" s="80">
        <v>0.1162</v>
      </c>
    </row>
    <row r="31" spans="2:11">
      <c r="B31" s="79" t="s">
        <v>1569</v>
      </c>
      <c r="C31" s="16"/>
      <c r="F31" s="81">
        <v>660875</v>
      </c>
      <c r="H31" s="81">
        <v>2020.4346500624999</v>
      </c>
      <c r="J31" s="80">
        <v>1.0999999999999999E-2</v>
      </c>
      <c r="K31" s="80">
        <v>1.6999999999999999E-3</v>
      </c>
    </row>
    <row r="32" spans="2:11">
      <c r="B32" t="s">
        <v>1570</v>
      </c>
      <c r="C32" t="s">
        <v>1571</v>
      </c>
      <c r="D32" t="s">
        <v>106</v>
      </c>
      <c r="E32" t="s">
        <v>1563</v>
      </c>
      <c r="F32" s="77">
        <v>660875</v>
      </c>
      <c r="G32" s="77">
        <v>87.3489</v>
      </c>
      <c r="H32" s="77">
        <v>2020.4346500624999</v>
      </c>
      <c r="I32" s="78">
        <v>0</v>
      </c>
      <c r="J32" s="78">
        <v>1.0999999999999999E-2</v>
      </c>
      <c r="K32" s="78">
        <v>1.6999999999999999E-3</v>
      </c>
    </row>
    <row r="33" spans="2:11">
      <c r="B33" s="79" t="s">
        <v>1572</v>
      </c>
      <c r="C33" s="16"/>
      <c r="F33" s="81">
        <v>1356.29</v>
      </c>
      <c r="H33" s="81">
        <v>6555.8650657500002</v>
      </c>
      <c r="J33" s="80">
        <v>3.5700000000000003E-2</v>
      </c>
      <c r="K33" s="80">
        <v>5.4000000000000003E-3</v>
      </c>
    </row>
    <row r="34" spans="2:11">
      <c r="B34" t="s">
        <v>1573</v>
      </c>
      <c r="C34" t="s">
        <v>1574</v>
      </c>
      <c r="D34" t="s">
        <v>106</v>
      </c>
      <c r="E34" t="s">
        <v>470</v>
      </c>
      <c r="F34" s="77">
        <v>1356.29</v>
      </c>
      <c r="G34" s="77">
        <v>138105</v>
      </c>
      <c r="H34" s="77">
        <v>6555.8650657500002</v>
      </c>
      <c r="I34" s="78">
        <v>0</v>
      </c>
      <c r="J34" s="78">
        <v>3.5700000000000003E-2</v>
      </c>
      <c r="K34" s="78">
        <v>5.4000000000000003E-3</v>
      </c>
    </row>
    <row r="35" spans="2:11">
      <c r="B35" s="79" t="s">
        <v>1575</v>
      </c>
      <c r="C35" s="16"/>
      <c r="F35" s="81">
        <v>4783506</v>
      </c>
      <c r="H35" s="81">
        <v>19397.590916015659</v>
      </c>
      <c r="J35" s="80">
        <v>0.1056</v>
      </c>
      <c r="K35" s="80">
        <v>1.61E-2</v>
      </c>
    </row>
    <row r="36" spans="2:11">
      <c r="B36" t="s">
        <v>1576</v>
      </c>
      <c r="C36" t="s">
        <v>1577</v>
      </c>
      <c r="D36" t="s">
        <v>106</v>
      </c>
      <c r="E36" t="s">
        <v>1536</v>
      </c>
      <c r="F36" s="77">
        <v>563066</v>
      </c>
      <c r="G36" s="77">
        <v>94.137500000000003</v>
      </c>
      <c r="H36" s="77">
        <v>1855.1968951250001</v>
      </c>
      <c r="I36" s="78">
        <v>0</v>
      </c>
      <c r="J36" s="78">
        <v>1.01E-2</v>
      </c>
      <c r="K36" s="78">
        <v>1.5E-3</v>
      </c>
    </row>
    <row r="37" spans="2:11">
      <c r="B37" t="s">
        <v>1578</v>
      </c>
      <c r="C37" t="s">
        <v>1579</v>
      </c>
      <c r="D37" t="s">
        <v>106</v>
      </c>
      <c r="E37" t="s">
        <v>1580</v>
      </c>
      <c r="F37" s="77">
        <v>351289</v>
      </c>
      <c r="G37" s="77">
        <v>100</v>
      </c>
      <c r="H37" s="77">
        <v>1229.5115000000001</v>
      </c>
      <c r="I37" s="78">
        <v>0.23419999999999999</v>
      </c>
      <c r="J37" s="78">
        <v>6.7000000000000002E-3</v>
      </c>
      <c r="K37" s="78">
        <v>1E-3</v>
      </c>
    </row>
    <row r="38" spans="2:11">
      <c r="B38" t="s">
        <v>1581</v>
      </c>
      <c r="C38" t="s">
        <v>1582</v>
      </c>
      <c r="D38" t="s">
        <v>110</v>
      </c>
      <c r="E38" t="s">
        <v>1536</v>
      </c>
      <c r="F38" s="77">
        <v>1969151</v>
      </c>
      <c r="G38" s="77">
        <v>91.93719999999999</v>
      </c>
      <c r="H38" s="77">
        <v>6583.2741708906597</v>
      </c>
      <c r="I38" s="78">
        <v>0</v>
      </c>
      <c r="J38" s="78">
        <v>3.5799999999999998E-2</v>
      </c>
      <c r="K38" s="78">
        <v>5.4999999999999997E-3</v>
      </c>
    </row>
    <row r="39" spans="2:11">
      <c r="B39" t="s">
        <v>1583</v>
      </c>
      <c r="C39" t="s">
        <v>1584</v>
      </c>
      <c r="D39" t="s">
        <v>106</v>
      </c>
      <c r="F39" s="77">
        <v>1900000</v>
      </c>
      <c r="G39" s="77">
        <v>146.3099</v>
      </c>
      <c r="H39" s="77">
        <v>9729.6083500000004</v>
      </c>
      <c r="I39" s="78">
        <v>0</v>
      </c>
      <c r="J39" s="78">
        <v>5.2999999999999999E-2</v>
      </c>
      <c r="K39" s="78">
        <v>8.0999999999999996E-3</v>
      </c>
    </row>
    <row r="40" spans="2:11">
      <c r="B40" s="79" t="s">
        <v>1585</v>
      </c>
      <c r="C40" s="16"/>
      <c r="F40" s="81">
        <v>23689810.710000001</v>
      </c>
      <c r="H40" s="81">
        <v>111990.74523983007</v>
      </c>
      <c r="J40" s="80">
        <v>0.60950000000000004</v>
      </c>
      <c r="K40" s="80">
        <v>9.2899999999999996E-2</v>
      </c>
    </row>
    <row r="41" spans="2:11">
      <c r="B41" t="s">
        <v>1586</v>
      </c>
      <c r="C41" t="s">
        <v>1587</v>
      </c>
      <c r="D41" t="s">
        <v>110</v>
      </c>
      <c r="E41" t="s">
        <v>1588</v>
      </c>
      <c r="F41" s="77">
        <v>51395.61</v>
      </c>
      <c r="G41" s="77">
        <v>106.73099999999987</v>
      </c>
      <c r="H41" s="77">
        <v>199.47489839849101</v>
      </c>
      <c r="I41" s="78">
        <v>0</v>
      </c>
      <c r="J41" s="78">
        <v>1.1000000000000001E-3</v>
      </c>
      <c r="K41" s="78">
        <v>2.0000000000000001E-4</v>
      </c>
    </row>
    <row r="42" spans="2:11">
      <c r="B42" t="s">
        <v>1589</v>
      </c>
      <c r="C42" t="s">
        <v>1590</v>
      </c>
      <c r="D42" t="s">
        <v>110</v>
      </c>
      <c r="E42" t="s">
        <v>1591</v>
      </c>
      <c r="F42" s="77">
        <v>582874.74</v>
      </c>
      <c r="G42" s="77">
        <v>100.60640000000018</v>
      </c>
      <c r="H42" s="77">
        <v>2132.4187509683102</v>
      </c>
      <c r="I42" s="78">
        <v>0</v>
      </c>
      <c r="J42" s="78">
        <v>1.1599999999999999E-2</v>
      </c>
      <c r="K42" s="78">
        <v>1.8E-3</v>
      </c>
    </row>
    <row r="43" spans="2:11">
      <c r="B43" t="s">
        <v>1592</v>
      </c>
      <c r="C43" t="s">
        <v>1593</v>
      </c>
      <c r="D43" t="s">
        <v>106</v>
      </c>
      <c r="E43" t="s">
        <v>1536</v>
      </c>
      <c r="F43" s="77">
        <v>3800011</v>
      </c>
      <c r="G43" s="77">
        <v>173.62129999999999</v>
      </c>
      <c r="H43" s="77">
        <v>23091.699744200501</v>
      </c>
      <c r="I43" s="78">
        <v>0</v>
      </c>
      <c r="J43" s="78">
        <v>0.12570000000000001</v>
      </c>
      <c r="K43" s="78">
        <v>1.9199999999999998E-2</v>
      </c>
    </row>
    <row r="44" spans="2:11">
      <c r="B44" t="s">
        <v>1594</v>
      </c>
      <c r="C44" t="s">
        <v>1595</v>
      </c>
      <c r="D44" t="s">
        <v>106</v>
      </c>
      <c r="E44" t="s">
        <v>1536</v>
      </c>
      <c r="F44" s="77">
        <v>763008</v>
      </c>
      <c r="G44" s="77">
        <v>112.74169999999999</v>
      </c>
      <c r="H44" s="77">
        <v>3010.7986661760001</v>
      </c>
      <c r="I44" s="78">
        <v>0</v>
      </c>
      <c r="J44" s="78">
        <v>1.6400000000000001E-2</v>
      </c>
      <c r="K44" s="78">
        <v>2.5000000000000001E-3</v>
      </c>
    </row>
    <row r="45" spans="2:11">
      <c r="B45" t="s">
        <v>1596</v>
      </c>
      <c r="C45" t="s">
        <v>1597</v>
      </c>
      <c r="D45" t="s">
        <v>110</v>
      </c>
      <c r="E45" t="s">
        <v>1536</v>
      </c>
      <c r="F45" s="77">
        <v>1110000.3600000001</v>
      </c>
      <c r="G45" s="77">
        <v>88.045800000000014</v>
      </c>
      <c r="H45" s="77">
        <v>3553.8853456430902</v>
      </c>
      <c r="I45" s="78">
        <v>0</v>
      </c>
      <c r="J45" s="78">
        <v>1.9300000000000001E-2</v>
      </c>
      <c r="K45" s="78">
        <v>2.8999999999999998E-3</v>
      </c>
    </row>
    <row r="46" spans="2:11">
      <c r="B46" t="s">
        <v>1598</v>
      </c>
      <c r="C46" t="s">
        <v>1599</v>
      </c>
      <c r="D46" t="s">
        <v>106</v>
      </c>
      <c r="E46" t="s">
        <v>1600</v>
      </c>
      <c r="F46" s="77">
        <v>1505000</v>
      </c>
      <c r="G46" s="77">
        <v>124.6494</v>
      </c>
      <c r="H46" s="77">
        <v>6565.9071450000001</v>
      </c>
      <c r="I46" s="78">
        <v>0</v>
      </c>
      <c r="J46" s="78">
        <v>3.5700000000000003E-2</v>
      </c>
      <c r="K46" s="78">
        <v>5.4000000000000003E-3</v>
      </c>
    </row>
    <row r="47" spans="2:11">
      <c r="B47" t="s">
        <v>1601</v>
      </c>
      <c r="C47" t="s">
        <v>1602</v>
      </c>
      <c r="D47" t="s">
        <v>110</v>
      </c>
      <c r="E47" t="s">
        <v>1603</v>
      </c>
      <c r="F47" s="77">
        <v>881111.39</v>
      </c>
      <c r="G47" s="77">
        <v>117.04669999999986</v>
      </c>
      <c r="H47" s="77">
        <v>3750.2622488624802</v>
      </c>
      <c r="I47" s="78">
        <v>0</v>
      </c>
      <c r="J47" s="78">
        <v>2.0400000000000001E-2</v>
      </c>
      <c r="K47" s="78">
        <v>3.0999999999999999E-3</v>
      </c>
    </row>
    <row r="48" spans="2:11">
      <c r="B48" t="s">
        <v>1604</v>
      </c>
      <c r="C48" t="s">
        <v>1605</v>
      </c>
      <c r="D48" t="s">
        <v>106</v>
      </c>
      <c r="E48" t="s">
        <v>1536</v>
      </c>
      <c r="F48" s="77">
        <v>1057500</v>
      </c>
      <c r="G48" s="77">
        <v>124.8717</v>
      </c>
      <c r="H48" s="77">
        <v>4621.8137962500005</v>
      </c>
      <c r="I48" s="78">
        <v>0</v>
      </c>
      <c r="J48" s="78">
        <v>2.52E-2</v>
      </c>
      <c r="K48" s="78">
        <v>3.8E-3</v>
      </c>
    </row>
    <row r="49" spans="2:11">
      <c r="B49" t="s">
        <v>1606</v>
      </c>
      <c r="C49" t="s">
        <v>1607</v>
      </c>
      <c r="D49" t="s">
        <v>106</v>
      </c>
      <c r="E49" t="s">
        <v>269</v>
      </c>
      <c r="F49" s="77">
        <v>715220.2</v>
      </c>
      <c r="G49" s="77">
        <v>191.15119999999999</v>
      </c>
      <c r="H49" s="77">
        <v>4785.0319822984002</v>
      </c>
      <c r="I49" s="78">
        <v>0</v>
      </c>
      <c r="J49" s="78">
        <v>2.5999999999999999E-2</v>
      </c>
      <c r="K49" s="78">
        <v>4.0000000000000001E-3</v>
      </c>
    </row>
    <row r="50" spans="2:11">
      <c r="B50" t="s">
        <v>1608</v>
      </c>
      <c r="C50" t="s">
        <v>1609</v>
      </c>
      <c r="D50" t="s">
        <v>106</v>
      </c>
      <c r="E50" t="s">
        <v>1600</v>
      </c>
      <c r="F50" s="77">
        <v>370000</v>
      </c>
      <c r="G50" s="77">
        <v>91.208100000000002</v>
      </c>
      <c r="H50" s="77">
        <v>1181.1448949999999</v>
      </c>
      <c r="I50" s="78">
        <v>0</v>
      </c>
      <c r="J50" s="78">
        <v>6.4000000000000003E-3</v>
      </c>
      <c r="K50" s="78">
        <v>1E-3</v>
      </c>
    </row>
    <row r="51" spans="2:11">
      <c r="B51" t="s">
        <v>1610</v>
      </c>
      <c r="C51" t="s">
        <v>1611</v>
      </c>
      <c r="D51" t="s">
        <v>106</v>
      </c>
      <c r="E51" t="s">
        <v>1612</v>
      </c>
      <c r="F51" s="77">
        <v>1439737.91</v>
      </c>
      <c r="G51" s="77">
        <v>102.9336999999999</v>
      </c>
      <c r="H51" s="77">
        <v>5186.9142537298403</v>
      </c>
      <c r="I51" s="78">
        <v>0</v>
      </c>
      <c r="J51" s="78">
        <v>2.8199999999999999E-2</v>
      </c>
      <c r="K51" s="78">
        <v>4.3E-3</v>
      </c>
    </row>
    <row r="52" spans="2:11">
      <c r="B52" t="s">
        <v>1613</v>
      </c>
      <c r="C52" t="s">
        <v>1614</v>
      </c>
      <c r="D52" t="s">
        <v>106</v>
      </c>
      <c r="E52" t="s">
        <v>1615</v>
      </c>
      <c r="F52" s="77">
        <v>450000</v>
      </c>
      <c r="G52" s="77">
        <v>208.148</v>
      </c>
      <c r="H52" s="77">
        <v>3278.3310000000001</v>
      </c>
      <c r="I52" s="78">
        <v>0</v>
      </c>
      <c r="J52" s="78">
        <v>1.78E-2</v>
      </c>
      <c r="K52" s="78">
        <v>2.7000000000000001E-3</v>
      </c>
    </row>
    <row r="53" spans="2:11">
      <c r="B53" t="s">
        <v>1616</v>
      </c>
      <c r="C53" t="s">
        <v>1617</v>
      </c>
      <c r="D53" t="s">
        <v>106</v>
      </c>
      <c r="E53" t="s">
        <v>1618</v>
      </c>
      <c r="F53" s="77">
        <v>160000</v>
      </c>
      <c r="G53" s="77">
        <v>88.764399999999995</v>
      </c>
      <c r="H53" s="77">
        <v>497.08064000000002</v>
      </c>
      <c r="I53" s="78">
        <v>6.3E-3</v>
      </c>
      <c r="J53" s="78">
        <v>2.7000000000000001E-3</v>
      </c>
      <c r="K53" s="78">
        <v>4.0000000000000002E-4</v>
      </c>
    </row>
    <row r="54" spans="2:11">
      <c r="B54" t="s">
        <v>1619</v>
      </c>
      <c r="C54" t="s">
        <v>1620</v>
      </c>
      <c r="D54" t="s">
        <v>110</v>
      </c>
      <c r="E54" t="s">
        <v>637</v>
      </c>
      <c r="F54" s="77">
        <v>1413598.14</v>
      </c>
      <c r="G54" s="77">
        <v>102.29760000000006</v>
      </c>
      <c r="H54" s="77">
        <v>5258.5142968521805</v>
      </c>
      <c r="I54" s="78">
        <v>0</v>
      </c>
      <c r="J54" s="78">
        <v>2.86E-2</v>
      </c>
      <c r="K54" s="78">
        <v>4.4000000000000003E-3</v>
      </c>
    </row>
    <row r="55" spans="2:11">
      <c r="B55" t="s">
        <v>1621</v>
      </c>
      <c r="C55" t="s">
        <v>1622</v>
      </c>
      <c r="D55" t="s">
        <v>106</v>
      </c>
      <c r="E55" t="s">
        <v>1623</v>
      </c>
      <c r="F55" s="77">
        <v>281935</v>
      </c>
      <c r="G55" s="77">
        <v>100.28619999999999</v>
      </c>
      <c r="H55" s="77">
        <v>989.59664289499995</v>
      </c>
      <c r="I55" s="78">
        <v>0</v>
      </c>
      <c r="J55" s="78">
        <v>5.4000000000000003E-3</v>
      </c>
      <c r="K55" s="78">
        <v>8.0000000000000004E-4</v>
      </c>
    </row>
    <row r="56" spans="2:11">
      <c r="B56" t="s">
        <v>1624</v>
      </c>
      <c r="C56" t="s">
        <v>1625</v>
      </c>
      <c r="D56" t="s">
        <v>106</v>
      </c>
      <c r="E56" t="s">
        <v>264</v>
      </c>
      <c r="F56" s="77">
        <v>2127150</v>
      </c>
      <c r="G56" s="77">
        <v>103.7424</v>
      </c>
      <c r="H56" s="77">
        <v>7723.6476155999999</v>
      </c>
      <c r="I56" s="78">
        <v>0</v>
      </c>
      <c r="J56" s="78">
        <v>4.2000000000000003E-2</v>
      </c>
      <c r="K56" s="78">
        <v>6.4000000000000003E-3</v>
      </c>
    </row>
    <row r="57" spans="2:11">
      <c r="B57" t="s">
        <v>1626</v>
      </c>
      <c r="C57" t="s">
        <v>1627</v>
      </c>
      <c r="D57" t="s">
        <v>106</v>
      </c>
      <c r="E57" t="s">
        <v>1536</v>
      </c>
      <c r="F57" s="77">
        <v>1330931</v>
      </c>
      <c r="G57" s="77">
        <v>196.5975</v>
      </c>
      <c r="H57" s="77">
        <v>9158.0197545374995</v>
      </c>
      <c r="I57" s="78">
        <v>0</v>
      </c>
      <c r="J57" s="78">
        <v>4.9799999999999997E-2</v>
      </c>
      <c r="K57" s="78">
        <v>7.6E-3</v>
      </c>
    </row>
    <row r="58" spans="2:11">
      <c r="B58" t="s">
        <v>1628</v>
      </c>
      <c r="C58" t="s">
        <v>1629</v>
      </c>
      <c r="D58" t="s">
        <v>106</v>
      </c>
      <c r="E58" t="s">
        <v>1630</v>
      </c>
      <c r="F58" s="77">
        <v>268368</v>
      </c>
      <c r="G58" s="77">
        <v>112.4627</v>
      </c>
      <c r="H58" s="77">
        <v>1056.3486455760001</v>
      </c>
      <c r="I58" s="78">
        <v>0</v>
      </c>
      <c r="J58" s="78">
        <v>5.7000000000000002E-3</v>
      </c>
      <c r="K58" s="78">
        <v>8.9999999999999998E-4</v>
      </c>
    </row>
    <row r="59" spans="2:11">
      <c r="B59" t="s">
        <v>1628</v>
      </c>
      <c r="C59" t="s">
        <v>1631</v>
      </c>
      <c r="D59" t="s">
        <v>106</v>
      </c>
      <c r="E59" t="s">
        <v>1632</v>
      </c>
      <c r="F59" s="77">
        <v>204118</v>
      </c>
      <c r="G59" s="77">
        <v>112.4639</v>
      </c>
      <c r="H59" s="77">
        <v>803.45672190699997</v>
      </c>
      <c r="I59" s="78">
        <v>0</v>
      </c>
      <c r="J59" s="78">
        <v>4.4000000000000003E-3</v>
      </c>
      <c r="K59" s="78">
        <v>6.9999999999999999E-4</v>
      </c>
    </row>
    <row r="60" spans="2:11">
      <c r="B60" t="s">
        <v>1633</v>
      </c>
      <c r="C60" t="s">
        <v>1634</v>
      </c>
      <c r="D60" t="s">
        <v>106</v>
      </c>
      <c r="E60" t="s">
        <v>1557</v>
      </c>
      <c r="F60" s="77">
        <v>2484102</v>
      </c>
      <c r="G60" s="77">
        <v>142.2336</v>
      </c>
      <c r="H60" s="77">
        <v>12366.296957952</v>
      </c>
      <c r="I60" s="78">
        <v>0</v>
      </c>
      <c r="J60" s="78">
        <v>6.7299999999999999E-2</v>
      </c>
      <c r="K60" s="78">
        <v>1.03E-2</v>
      </c>
    </row>
    <row r="61" spans="2:11">
      <c r="B61" t="s">
        <v>1635</v>
      </c>
      <c r="C61" t="s">
        <v>1636</v>
      </c>
      <c r="D61" t="s">
        <v>106</v>
      </c>
      <c r="E61" t="s">
        <v>1554</v>
      </c>
      <c r="F61" s="77">
        <v>1500000</v>
      </c>
      <c r="G61" s="77">
        <v>100.60039999999999</v>
      </c>
      <c r="H61" s="77">
        <v>5281.5209999999997</v>
      </c>
      <c r="I61" s="78">
        <v>0</v>
      </c>
      <c r="J61" s="78">
        <v>2.87E-2</v>
      </c>
      <c r="K61" s="78">
        <v>4.4000000000000003E-3</v>
      </c>
    </row>
    <row r="62" spans="2:11">
      <c r="B62" t="s">
        <v>1637</v>
      </c>
      <c r="C62" t="s">
        <v>1638</v>
      </c>
      <c r="D62" t="s">
        <v>106</v>
      </c>
      <c r="E62" t="s">
        <v>1554</v>
      </c>
      <c r="F62" s="77">
        <v>234319</v>
      </c>
      <c r="G62" s="77">
        <v>14.704347</v>
      </c>
      <c r="H62" s="77">
        <v>120.592775964255</v>
      </c>
      <c r="I62" s="78">
        <v>0</v>
      </c>
      <c r="J62" s="78">
        <v>6.9999999999999999E-4</v>
      </c>
      <c r="K62" s="78">
        <v>1E-4</v>
      </c>
    </row>
    <row r="63" spans="2:11">
      <c r="B63" t="s">
        <v>1639</v>
      </c>
      <c r="C63" t="s">
        <v>1640</v>
      </c>
      <c r="D63" t="s">
        <v>106</v>
      </c>
      <c r="E63" t="s">
        <v>1641</v>
      </c>
      <c r="F63" s="77">
        <v>448001</v>
      </c>
      <c r="G63" s="77">
        <v>116.89149999999999</v>
      </c>
      <c r="H63" s="77">
        <v>1832.8628112025001</v>
      </c>
      <c r="I63" s="78">
        <v>0</v>
      </c>
      <c r="J63" s="78">
        <v>0.01</v>
      </c>
      <c r="K63" s="78">
        <v>1.5E-3</v>
      </c>
    </row>
    <row r="64" spans="2:11">
      <c r="B64" t="s">
        <v>1642</v>
      </c>
      <c r="C64" t="s">
        <v>1643</v>
      </c>
      <c r="D64" t="s">
        <v>106</v>
      </c>
      <c r="E64" t="s">
        <v>1563</v>
      </c>
      <c r="F64" s="77">
        <v>510429.36</v>
      </c>
      <c r="G64" s="77">
        <v>77.547700000000006</v>
      </c>
      <c r="H64" s="77">
        <v>1385.3918008165199</v>
      </c>
      <c r="I64" s="78">
        <v>0</v>
      </c>
      <c r="J64" s="78">
        <v>7.4999999999999997E-3</v>
      </c>
      <c r="K64" s="78">
        <v>1.1000000000000001E-3</v>
      </c>
    </row>
    <row r="65" spans="2:11">
      <c r="B65" t="s">
        <v>1644</v>
      </c>
      <c r="C65" t="s">
        <v>1645</v>
      </c>
      <c r="D65" t="s">
        <v>106</v>
      </c>
      <c r="E65" t="s">
        <v>1536</v>
      </c>
      <c r="F65" s="77">
        <v>1000</v>
      </c>
      <c r="G65" s="77">
        <v>118849.51</v>
      </c>
      <c r="H65" s="77">
        <v>4159.7328500000003</v>
      </c>
      <c r="I65" s="78">
        <v>0</v>
      </c>
      <c r="J65" s="78">
        <v>2.2599999999999999E-2</v>
      </c>
      <c r="K65" s="78">
        <v>3.5000000000000001E-3</v>
      </c>
    </row>
    <row r="66" spans="2:11">
      <c r="B66" t="s">
        <v>238</v>
      </c>
      <c r="C66" s="16"/>
    </row>
    <row r="67" spans="2:11">
      <c r="B67" t="s">
        <v>307</v>
      </c>
      <c r="C67" s="16"/>
    </row>
    <row r="68" spans="2:11">
      <c r="B68" t="s">
        <v>308</v>
      </c>
      <c r="C68" s="16"/>
    </row>
    <row r="69" spans="2:11">
      <c r="B69" t="s">
        <v>309</v>
      </c>
      <c r="C69" s="16"/>
    </row>
    <row r="70" spans="2:11">
      <c r="C70" s="16"/>
    </row>
    <row r="71" spans="2:11">
      <c r="C71" s="16"/>
    </row>
    <row r="72" spans="2:11"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9" ht="26.25" customHeight="1">
      <c r="B7" s="107" t="s">
        <v>141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1646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231</v>
      </c>
      <c r="C13" t="s">
        <v>231</v>
      </c>
      <c r="D13" t="s">
        <v>231</v>
      </c>
      <c r="E13" t="s">
        <v>231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1450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231</v>
      </c>
      <c r="C15" t="s">
        <v>231</v>
      </c>
      <c r="D15" t="s">
        <v>231</v>
      </c>
      <c r="E15" t="s">
        <v>231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238</v>
      </c>
      <c r="C16" s="16"/>
      <c r="D16" s="16"/>
    </row>
    <row r="17" spans="2:4">
      <c r="B17" t="s">
        <v>307</v>
      </c>
      <c r="C17" s="16"/>
      <c r="D17" s="16"/>
    </row>
    <row r="18" spans="2:4">
      <c r="B18" t="s">
        <v>308</v>
      </c>
      <c r="C18" s="16"/>
      <c r="D18" s="16"/>
    </row>
    <row r="19" spans="2:4">
      <c r="B19" t="s">
        <v>309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2" ht="26.25" customHeight="1">
      <c r="B7" s="107" t="s">
        <v>142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21978</v>
      </c>
      <c r="H11" s="7"/>
      <c r="I11" s="75">
        <v>84.615300000000005</v>
      </c>
      <c r="J11" s="7"/>
      <c r="K11" s="76">
        <v>1</v>
      </c>
      <c r="L11" s="76">
        <v>1E-4</v>
      </c>
      <c r="AZ11" s="16"/>
    </row>
    <row r="12" spans="2:52">
      <c r="B12" s="79" t="s">
        <v>203</v>
      </c>
      <c r="C12" s="16"/>
      <c r="D12" s="16"/>
      <c r="G12" s="81">
        <v>21978</v>
      </c>
      <c r="I12" s="81">
        <v>84.615300000000005</v>
      </c>
      <c r="K12" s="80">
        <v>1</v>
      </c>
      <c r="L12" s="80">
        <v>1E-4</v>
      </c>
    </row>
    <row r="13" spans="2:52">
      <c r="B13" s="79" t="s">
        <v>1451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231</v>
      </c>
      <c r="C14" t="s">
        <v>231</v>
      </c>
      <c r="D14" t="s">
        <v>231</v>
      </c>
      <c r="E14" t="s">
        <v>231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1452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231</v>
      </c>
      <c r="C16" t="s">
        <v>231</v>
      </c>
      <c r="D16" t="s">
        <v>231</v>
      </c>
      <c r="E16" t="s">
        <v>231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1647</v>
      </c>
      <c r="C17" s="16"/>
      <c r="D17" s="16"/>
      <c r="G17" s="81">
        <v>21978</v>
      </c>
      <c r="I17" s="81">
        <v>84.615300000000005</v>
      </c>
      <c r="K17" s="80">
        <v>1</v>
      </c>
      <c r="L17" s="80">
        <v>1E-4</v>
      </c>
    </row>
    <row r="18" spans="2:12">
      <c r="B18" t="s">
        <v>1648</v>
      </c>
      <c r="C18" t="s">
        <v>1649</v>
      </c>
      <c r="D18" t="s">
        <v>123</v>
      </c>
      <c r="E18" t="s">
        <v>106</v>
      </c>
      <c r="F18" t="s">
        <v>1650</v>
      </c>
      <c r="G18" s="77">
        <v>21978</v>
      </c>
      <c r="H18" s="77">
        <v>110</v>
      </c>
      <c r="I18" s="77">
        <v>84.615300000000005</v>
      </c>
      <c r="J18" s="78">
        <v>0</v>
      </c>
      <c r="K18" s="78">
        <v>1</v>
      </c>
      <c r="L18" s="78">
        <v>1E-4</v>
      </c>
    </row>
    <row r="19" spans="2:12">
      <c r="B19" s="79" t="s">
        <v>1453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231</v>
      </c>
      <c r="C20" t="s">
        <v>231</v>
      </c>
      <c r="D20" t="s">
        <v>231</v>
      </c>
      <c r="E20" t="s">
        <v>231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771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231</v>
      </c>
      <c r="C22" t="s">
        <v>231</v>
      </c>
      <c r="D22" t="s">
        <v>231</v>
      </c>
      <c r="E22" t="s">
        <v>231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1451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231</v>
      </c>
      <c r="C25" t="s">
        <v>231</v>
      </c>
      <c r="D25" t="s">
        <v>231</v>
      </c>
      <c r="E25" t="s">
        <v>231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1454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231</v>
      </c>
      <c r="C27" t="s">
        <v>231</v>
      </c>
      <c r="D27" t="s">
        <v>231</v>
      </c>
      <c r="E27" t="s">
        <v>231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1453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231</v>
      </c>
      <c r="C29" t="s">
        <v>231</v>
      </c>
      <c r="D29" t="s">
        <v>231</v>
      </c>
      <c r="E29" t="s">
        <v>231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1455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231</v>
      </c>
      <c r="C31" t="s">
        <v>231</v>
      </c>
      <c r="D31" t="s">
        <v>231</v>
      </c>
      <c r="E31" t="s">
        <v>231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771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231</v>
      </c>
      <c r="C33" t="s">
        <v>231</v>
      </c>
      <c r="D33" t="s">
        <v>231</v>
      </c>
      <c r="E33" t="s">
        <v>231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238</v>
      </c>
      <c r="C34" s="16"/>
      <c r="D34" s="16"/>
    </row>
    <row r="35" spans="2:12">
      <c r="B35" t="s">
        <v>307</v>
      </c>
      <c r="C35" s="16"/>
      <c r="D35" s="16"/>
    </row>
    <row r="36" spans="2:12">
      <c r="B36" t="s">
        <v>308</v>
      </c>
      <c r="C36" s="16"/>
      <c r="D36" s="16"/>
    </row>
    <row r="37" spans="2:12">
      <c r="B37" t="s">
        <v>309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97" t="s">
        <v>47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16333.169655285759</v>
      </c>
      <c r="K11" s="76">
        <v>1</v>
      </c>
      <c r="L11" s="76">
        <v>1.3599999999999999E-2</v>
      </c>
    </row>
    <row r="12" spans="2:13">
      <c r="B12" s="79" t="s">
        <v>203</v>
      </c>
      <c r="C12" s="26"/>
      <c r="D12" s="27"/>
      <c r="E12" s="27"/>
      <c r="F12" s="27"/>
      <c r="G12" s="27"/>
      <c r="H12" s="27"/>
      <c r="I12" s="80">
        <v>0</v>
      </c>
      <c r="J12" s="81">
        <v>16333.169655285759</v>
      </c>
      <c r="K12" s="80">
        <v>1</v>
      </c>
      <c r="L12" s="80">
        <v>1.3599999999999999E-2</v>
      </c>
    </row>
    <row r="13" spans="2:13">
      <c r="B13" s="79" t="s">
        <v>204</v>
      </c>
      <c r="C13" s="26"/>
      <c r="D13" s="27"/>
      <c r="E13" s="27"/>
      <c r="F13" s="27"/>
      <c r="G13" s="27"/>
      <c r="H13" s="27"/>
      <c r="I13" s="80">
        <v>0</v>
      </c>
      <c r="J13" s="81">
        <v>15424.79996</v>
      </c>
      <c r="K13" s="80">
        <v>0.94440000000000002</v>
      </c>
      <c r="L13" s="80">
        <v>1.2800000000000001E-2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8">
        <v>0</v>
      </c>
      <c r="I14" s="78">
        <v>0</v>
      </c>
      <c r="J14" s="77">
        <v>716.95483999999999</v>
      </c>
      <c r="K14" s="78">
        <v>4.3900000000000002E-2</v>
      </c>
      <c r="L14" s="78">
        <v>5.9999999999999995E-4</v>
      </c>
    </row>
    <row r="15" spans="2:13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102</v>
      </c>
      <c r="H15" s="78">
        <v>0</v>
      </c>
      <c r="I15" s="78">
        <v>0</v>
      </c>
      <c r="J15" s="77">
        <v>14704.020350000001</v>
      </c>
      <c r="K15" s="78">
        <v>0.90029999999999999</v>
      </c>
      <c r="L15" s="78">
        <v>1.2200000000000001E-2</v>
      </c>
    </row>
    <row r="16" spans="2:13">
      <c r="B16" t="s">
        <v>213</v>
      </c>
      <c r="C16" t="s">
        <v>211</v>
      </c>
      <c r="D16" t="s">
        <v>212</v>
      </c>
      <c r="E16" t="s">
        <v>208</v>
      </c>
      <c r="F16" t="s">
        <v>209</v>
      </c>
      <c r="G16" t="s">
        <v>102</v>
      </c>
      <c r="H16" s="78">
        <v>0</v>
      </c>
      <c r="I16" s="78">
        <v>0</v>
      </c>
      <c r="J16" s="77">
        <v>302.94232</v>
      </c>
      <c r="K16" s="78">
        <v>1.8499999999999999E-2</v>
      </c>
      <c r="L16" s="78">
        <v>2.9999999999999997E-4</v>
      </c>
    </row>
    <row r="17" spans="2:12">
      <c r="B17" t="s">
        <v>214</v>
      </c>
      <c r="C17" t="s">
        <v>211</v>
      </c>
      <c r="D17" t="s">
        <v>212</v>
      </c>
      <c r="E17" t="s">
        <v>208</v>
      </c>
      <c r="F17" t="s">
        <v>209</v>
      </c>
      <c r="G17" t="s">
        <v>102</v>
      </c>
      <c r="H17" s="78">
        <v>0</v>
      </c>
      <c r="I17" s="78">
        <v>0</v>
      </c>
      <c r="J17" s="77">
        <v>-299.11754999999999</v>
      </c>
      <c r="K17" s="78">
        <v>-1.83E-2</v>
      </c>
      <c r="L17" s="78">
        <v>-2.0000000000000001E-4</v>
      </c>
    </row>
    <row r="18" spans="2:12">
      <c r="B18" s="79" t="s">
        <v>215</v>
      </c>
      <c r="D18" s="16"/>
      <c r="I18" s="80">
        <v>0</v>
      </c>
      <c r="J18" s="81">
        <v>908.36969528576003</v>
      </c>
      <c r="K18" s="80">
        <v>5.5599999999999997E-2</v>
      </c>
      <c r="L18" s="80">
        <v>8.0000000000000004E-4</v>
      </c>
    </row>
    <row r="19" spans="2:12">
      <c r="B19" t="s">
        <v>216</v>
      </c>
      <c r="C19" t="s">
        <v>217</v>
      </c>
      <c r="D19" t="s">
        <v>212</v>
      </c>
      <c r="E19" t="s">
        <v>208</v>
      </c>
      <c r="F19" t="s">
        <v>209</v>
      </c>
      <c r="G19" t="s">
        <v>202</v>
      </c>
      <c r="H19" s="78">
        <v>0</v>
      </c>
      <c r="I19" s="78">
        <v>0</v>
      </c>
      <c r="J19" s="77">
        <v>0.20616285200000001</v>
      </c>
      <c r="K19" s="78">
        <v>0</v>
      </c>
      <c r="L19" s="78">
        <v>0</v>
      </c>
    </row>
    <row r="20" spans="2:12">
      <c r="B20" t="s">
        <v>218</v>
      </c>
      <c r="C20" t="s">
        <v>219</v>
      </c>
      <c r="D20" t="s">
        <v>212</v>
      </c>
      <c r="E20" t="s">
        <v>208</v>
      </c>
      <c r="F20" t="s">
        <v>209</v>
      </c>
      <c r="G20" t="s">
        <v>106</v>
      </c>
      <c r="H20" s="78">
        <v>0</v>
      </c>
      <c r="I20" s="78">
        <v>0</v>
      </c>
      <c r="J20" s="77">
        <v>533.57849999999996</v>
      </c>
      <c r="K20" s="78">
        <v>3.27E-2</v>
      </c>
      <c r="L20" s="78">
        <v>4.0000000000000002E-4</v>
      </c>
    </row>
    <row r="21" spans="2:12">
      <c r="B21" t="s">
        <v>220</v>
      </c>
      <c r="C21" t="s">
        <v>221</v>
      </c>
      <c r="D21" t="s">
        <v>212</v>
      </c>
      <c r="E21" t="s">
        <v>208</v>
      </c>
      <c r="F21" t="s">
        <v>209</v>
      </c>
      <c r="G21" t="s">
        <v>116</v>
      </c>
      <c r="H21" s="78">
        <v>0</v>
      </c>
      <c r="I21" s="78">
        <v>0</v>
      </c>
      <c r="J21" s="77">
        <v>1.699073152</v>
      </c>
      <c r="K21" s="78">
        <v>1E-4</v>
      </c>
      <c r="L21" s="78">
        <v>0</v>
      </c>
    </row>
    <row r="22" spans="2:12">
      <c r="B22" t="s">
        <v>222</v>
      </c>
      <c r="C22" t="s">
        <v>223</v>
      </c>
      <c r="D22" t="s">
        <v>212</v>
      </c>
      <c r="E22" t="s">
        <v>208</v>
      </c>
      <c r="F22" t="s">
        <v>209</v>
      </c>
      <c r="G22" t="s">
        <v>110</v>
      </c>
      <c r="H22" s="78">
        <v>0</v>
      </c>
      <c r="I22" s="78">
        <v>0</v>
      </c>
      <c r="J22" s="77">
        <v>249.98449982</v>
      </c>
      <c r="K22" s="78">
        <v>1.5299999999999999E-2</v>
      </c>
      <c r="L22" s="78">
        <v>2.0000000000000001E-4</v>
      </c>
    </row>
    <row r="23" spans="2:12">
      <c r="B23" t="s">
        <v>224</v>
      </c>
      <c r="C23" t="s">
        <v>225</v>
      </c>
      <c r="D23" t="s">
        <v>212</v>
      </c>
      <c r="E23" t="s">
        <v>208</v>
      </c>
      <c r="F23" t="s">
        <v>209</v>
      </c>
      <c r="G23" t="s">
        <v>201</v>
      </c>
      <c r="H23" s="78">
        <v>0</v>
      </c>
      <c r="I23" s="78">
        <v>0</v>
      </c>
      <c r="J23" s="77">
        <v>29.90835478176</v>
      </c>
      <c r="K23" s="78">
        <v>1.8E-3</v>
      </c>
      <c r="L23" s="78">
        <v>0</v>
      </c>
    </row>
    <row r="24" spans="2:12">
      <c r="B24" t="s">
        <v>226</v>
      </c>
      <c r="C24" t="s">
        <v>227</v>
      </c>
      <c r="D24" t="s">
        <v>212</v>
      </c>
      <c r="E24" t="s">
        <v>208</v>
      </c>
      <c r="F24" t="s">
        <v>209</v>
      </c>
      <c r="G24" t="s">
        <v>113</v>
      </c>
      <c r="H24" s="78">
        <v>0</v>
      </c>
      <c r="I24" s="78">
        <v>0</v>
      </c>
      <c r="J24" s="77">
        <v>78.206017344000003</v>
      </c>
      <c r="K24" s="78">
        <v>4.7999999999999996E-3</v>
      </c>
      <c r="L24" s="78">
        <v>1E-4</v>
      </c>
    </row>
    <row r="25" spans="2:12">
      <c r="B25" t="s">
        <v>228</v>
      </c>
      <c r="C25" t="s">
        <v>229</v>
      </c>
      <c r="D25" t="s">
        <v>212</v>
      </c>
      <c r="E25" t="s">
        <v>208</v>
      </c>
      <c r="F25" t="s">
        <v>209</v>
      </c>
      <c r="G25" t="s">
        <v>200</v>
      </c>
      <c r="H25" s="78">
        <v>0</v>
      </c>
      <c r="I25" s="78">
        <v>0</v>
      </c>
      <c r="J25" s="77">
        <v>14.787087336000001</v>
      </c>
      <c r="K25" s="78">
        <v>8.9999999999999998E-4</v>
      </c>
      <c r="L25" s="78">
        <v>0</v>
      </c>
    </row>
    <row r="26" spans="2:12">
      <c r="B26" s="79" t="s">
        <v>230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231</v>
      </c>
      <c r="C27" t="s">
        <v>231</v>
      </c>
      <c r="D27" s="16"/>
      <c r="E27" t="s">
        <v>231</v>
      </c>
      <c r="G27" t="s">
        <v>231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232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231</v>
      </c>
      <c r="C29" t="s">
        <v>231</v>
      </c>
      <c r="D29" s="16"/>
      <c r="E29" t="s">
        <v>231</v>
      </c>
      <c r="G29" t="s">
        <v>231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233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231</v>
      </c>
      <c r="C31" t="s">
        <v>231</v>
      </c>
      <c r="D31" s="16"/>
      <c r="E31" t="s">
        <v>231</v>
      </c>
      <c r="G31" t="s">
        <v>231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234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231</v>
      </c>
      <c r="C33" t="s">
        <v>231</v>
      </c>
      <c r="D33" s="16"/>
      <c r="E33" t="s">
        <v>231</v>
      </c>
      <c r="G33" t="s">
        <v>231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235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231</v>
      </c>
      <c r="C35" t="s">
        <v>231</v>
      </c>
      <c r="D35" s="16"/>
      <c r="E35" t="s">
        <v>231</v>
      </c>
      <c r="G35" t="s">
        <v>231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236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s="79" t="s">
        <v>237</v>
      </c>
      <c r="D37" s="16"/>
      <c r="I37" s="80">
        <v>0</v>
      </c>
      <c r="J37" s="81">
        <v>0</v>
      </c>
      <c r="K37" s="80">
        <v>0</v>
      </c>
      <c r="L37" s="80">
        <v>0</v>
      </c>
    </row>
    <row r="38" spans="2:12">
      <c r="B38" t="s">
        <v>231</v>
      </c>
      <c r="C38" t="s">
        <v>231</v>
      </c>
      <c r="D38" s="16"/>
      <c r="E38" t="s">
        <v>231</v>
      </c>
      <c r="G38" t="s">
        <v>231</v>
      </c>
      <c r="H38" s="78">
        <v>0</v>
      </c>
      <c r="I38" s="78">
        <v>0</v>
      </c>
      <c r="J38" s="77">
        <v>0</v>
      </c>
      <c r="K38" s="78">
        <v>0</v>
      </c>
      <c r="L38" s="78">
        <v>0</v>
      </c>
    </row>
    <row r="39" spans="2:12">
      <c r="B39" s="79" t="s">
        <v>235</v>
      </c>
      <c r="D39" s="16"/>
      <c r="I39" s="80">
        <v>0</v>
      </c>
      <c r="J39" s="81">
        <v>0</v>
      </c>
      <c r="K39" s="80">
        <v>0</v>
      </c>
      <c r="L39" s="80">
        <v>0</v>
      </c>
    </row>
    <row r="40" spans="2:12">
      <c r="B40" t="s">
        <v>231</v>
      </c>
      <c r="C40" t="s">
        <v>231</v>
      </c>
      <c r="D40" s="16"/>
      <c r="E40" t="s">
        <v>231</v>
      </c>
      <c r="G40" t="s">
        <v>231</v>
      </c>
      <c r="H40" s="78">
        <v>0</v>
      </c>
      <c r="I40" s="78">
        <v>0</v>
      </c>
      <c r="J40" s="77">
        <v>0</v>
      </c>
      <c r="K40" s="78">
        <v>0</v>
      </c>
      <c r="L40" s="78">
        <v>0</v>
      </c>
    </row>
    <row r="41" spans="2:12">
      <c r="B41" t="s">
        <v>238</v>
      </c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49" ht="26.25" customHeight="1">
      <c r="B7" s="107" t="s">
        <v>143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-76510000</v>
      </c>
      <c r="H11" s="7"/>
      <c r="I11" s="75">
        <v>-13999.812642381001</v>
      </c>
      <c r="J11" s="76">
        <v>1</v>
      </c>
      <c r="K11" s="76">
        <v>-1.1599999999999999E-2</v>
      </c>
      <c r="AW11" s="16"/>
    </row>
    <row r="12" spans="2:49">
      <c r="B12" s="79" t="s">
        <v>203</v>
      </c>
      <c r="C12" s="16"/>
      <c r="D12" s="16"/>
      <c r="G12" s="81">
        <v>-76510000</v>
      </c>
      <c r="I12" s="81">
        <v>-13999.812642381001</v>
      </c>
      <c r="J12" s="80">
        <v>1</v>
      </c>
      <c r="K12" s="80">
        <v>-1.1599999999999999E-2</v>
      </c>
    </row>
    <row r="13" spans="2:49">
      <c r="B13" s="79" t="s">
        <v>1451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231</v>
      </c>
      <c r="C14" t="s">
        <v>231</v>
      </c>
      <c r="D14" t="s">
        <v>231</v>
      </c>
      <c r="E14" t="s">
        <v>231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1452</v>
      </c>
      <c r="C15" s="16"/>
      <c r="D15" s="16"/>
      <c r="G15" s="81">
        <v>-76510000</v>
      </c>
      <c r="I15" s="81">
        <v>-13999.812642381001</v>
      </c>
      <c r="J15" s="80">
        <v>1</v>
      </c>
      <c r="K15" s="80">
        <v>-1.1599999999999999E-2</v>
      </c>
    </row>
    <row r="16" spans="2:49">
      <c r="B16" t="s">
        <v>1651</v>
      </c>
      <c r="C16" t="s">
        <v>1652</v>
      </c>
      <c r="D16" t="s">
        <v>123</v>
      </c>
      <c r="E16" t="s">
        <v>106</v>
      </c>
      <c r="F16" t="s">
        <v>1653</v>
      </c>
      <c r="G16" s="77">
        <v>-76220000</v>
      </c>
      <c r="H16" s="77">
        <v>18.364876190476192</v>
      </c>
      <c r="I16" s="77">
        <v>-13997.708632381</v>
      </c>
      <c r="J16" s="78">
        <v>0.99980000000000002</v>
      </c>
      <c r="K16" s="78">
        <v>-1.1599999999999999E-2</v>
      </c>
    </row>
    <row r="17" spans="2:11">
      <c r="B17" t="s">
        <v>1654</v>
      </c>
      <c r="C17" t="s">
        <v>1655</v>
      </c>
      <c r="D17" t="s">
        <v>123</v>
      </c>
      <c r="E17" t="s">
        <v>110</v>
      </c>
      <c r="F17" t="s">
        <v>778</v>
      </c>
      <c r="G17" s="77">
        <v>-290000</v>
      </c>
      <c r="H17" s="77">
        <v>0.72552068965517247</v>
      </c>
      <c r="I17" s="77">
        <v>-2.1040100000000002</v>
      </c>
      <c r="J17" s="78">
        <v>2.0000000000000001E-4</v>
      </c>
      <c r="K17" s="78">
        <v>0</v>
      </c>
    </row>
    <row r="18" spans="2:11">
      <c r="B18" s="79" t="s">
        <v>1647</v>
      </c>
      <c r="C18" s="16"/>
      <c r="D18" s="16"/>
      <c r="G18" s="81">
        <v>0</v>
      </c>
      <c r="I18" s="81">
        <v>0</v>
      </c>
      <c r="J18" s="80">
        <v>0</v>
      </c>
      <c r="K18" s="80">
        <v>0</v>
      </c>
    </row>
    <row r="19" spans="2:11">
      <c r="B19" t="s">
        <v>231</v>
      </c>
      <c r="C19" t="s">
        <v>231</v>
      </c>
      <c r="D19" t="s">
        <v>231</v>
      </c>
      <c r="E19" t="s">
        <v>231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</row>
    <row r="20" spans="2:11">
      <c r="B20" s="79" t="s">
        <v>1453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231</v>
      </c>
      <c r="C21" t="s">
        <v>231</v>
      </c>
      <c r="D21" t="s">
        <v>231</v>
      </c>
      <c r="E21" t="s">
        <v>231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771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231</v>
      </c>
      <c r="C23" t="s">
        <v>231</v>
      </c>
      <c r="D23" t="s">
        <v>231</v>
      </c>
      <c r="E23" t="s">
        <v>231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236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s="79" t="s">
        <v>1451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231</v>
      </c>
      <c r="C26" t="s">
        <v>231</v>
      </c>
      <c r="D26" t="s">
        <v>231</v>
      </c>
      <c r="E26" t="s">
        <v>231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1454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231</v>
      </c>
      <c r="C28" t="s">
        <v>231</v>
      </c>
      <c r="D28" t="s">
        <v>231</v>
      </c>
      <c r="E28" t="s">
        <v>231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1453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231</v>
      </c>
      <c r="C30" t="s">
        <v>231</v>
      </c>
      <c r="D30" t="s">
        <v>231</v>
      </c>
      <c r="E30" t="s">
        <v>231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771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231</v>
      </c>
      <c r="C32" t="s">
        <v>231</v>
      </c>
      <c r="D32" t="s">
        <v>231</v>
      </c>
      <c r="E32" t="s">
        <v>231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4">
      <c r="B33" t="s">
        <v>238</v>
      </c>
      <c r="C33" s="16"/>
      <c r="D33" s="16"/>
    </row>
    <row r="34" spans="2:4">
      <c r="B34" t="s">
        <v>307</v>
      </c>
      <c r="C34" s="16"/>
      <c r="D34" s="16"/>
    </row>
    <row r="35" spans="2:4">
      <c r="B35" t="s">
        <v>308</v>
      </c>
      <c r="C35" s="16"/>
      <c r="D35" s="16"/>
    </row>
    <row r="36" spans="2:4">
      <c r="B36" t="s">
        <v>309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78" ht="26.25" customHeight="1">
      <c r="B7" s="107" t="s">
        <v>145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1.76</v>
      </c>
      <c r="I11" s="7"/>
      <c r="J11" s="7"/>
      <c r="K11" s="76">
        <v>8.6999999999999994E-3</v>
      </c>
      <c r="L11" s="75">
        <v>449986.29</v>
      </c>
      <c r="M11" s="7"/>
      <c r="N11" s="75">
        <v>489.045099972</v>
      </c>
      <c r="O11" s="7"/>
      <c r="P11" s="76">
        <v>1</v>
      </c>
      <c r="Q11" s="76">
        <v>4.0000000000000002E-4</v>
      </c>
      <c r="R11" s="16"/>
      <c r="S11" s="16"/>
      <c r="T11" s="16"/>
      <c r="U11" s="16"/>
      <c r="V11" s="16"/>
      <c r="BZ11" s="16"/>
    </row>
    <row r="12" spans="2:78">
      <c r="B12" s="79" t="s">
        <v>203</v>
      </c>
      <c r="D12" s="16"/>
      <c r="H12" s="81">
        <v>1.76</v>
      </c>
      <c r="K12" s="80">
        <v>8.6999999999999994E-3</v>
      </c>
      <c r="L12" s="81">
        <v>449986.29</v>
      </c>
      <c r="N12" s="81">
        <v>489.045099972</v>
      </c>
      <c r="P12" s="80">
        <v>1</v>
      </c>
      <c r="Q12" s="80">
        <v>4.0000000000000002E-4</v>
      </c>
    </row>
    <row r="13" spans="2:78">
      <c r="B13" s="79" t="s">
        <v>1459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231</v>
      </c>
      <c r="C14" t="s">
        <v>231</v>
      </c>
      <c r="D14" s="16"/>
      <c r="E14" t="s">
        <v>231</v>
      </c>
      <c r="H14" s="77">
        <v>0</v>
      </c>
      <c r="I14" t="s">
        <v>231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1468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231</v>
      </c>
      <c r="C16" t="s">
        <v>231</v>
      </c>
      <c r="D16" s="16"/>
      <c r="E16" t="s">
        <v>231</v>
      </c>
      <c r="H16" s="77">
        <v>0</v>
      </c>
      <c r="I16" t="s">
        <v>231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1469</v>
      </c>
      <c r="D17" s="16"/>
      <c r="H17" s="81">
        <v>1.76</v>
      </c>
      <c r="K17" s="80">
        <v>8.6999999999999994E-3</v>
      </c>
      <c r="L17" s="81">
        <v>449986.29</v>
      </c>
      <c r="N17" s="81">
        <v>489.045099972</v>
      </c>
      <c r="P17" s="80">
        <v>1</v>
      </c>
      <c r="Q17" s="80">
        <v>4.0000000000000002E-4</v>
      </c>
    </row>
    <row r="18" spans="2:17">
      <c r="B18" s="79" t="s">
        <v>1470</v>
      </c>
      <c r="D18" s="16"/>
      <c r="H18" s="81">
        <v>1.76</v>
      </c>
      <c r="K18" s="80">
        <v>8.6999999999999994E-3</v>
      </c>
      <c r="L18" s="81">
        <v>449986.29</v>
      </c>
      <c r="N18" s="81">
        <v>489.045099972</v>
      </c>
      <c r="P18" s="80">
        <v>1</v>
      </c>
      <c r="Q18" s="80">
        <v>4.0000000000000002E-4</v>
      </c>
    </row>
    <row r="19" spans="2:17">
      <c r="B19" t="s">
        <v>1656</v>
      </c>
      <c r="C19" t="s">
        <v>1657</v>
      </c>
      <c r="D19" t="s">
        <v>1465</v>
      </c>
      <c r="E19" t="s">
        <v>447</v>
      </c>
      <c r="F19" t="s">
        <v>150</v>
      </c>
      <c r="H19" s="77">
        <v>1.76</v>
      </c>
      <c r="I19" t="s">
        <v>102</v>
      </c>
      <c r="J19" s="78">
        <v>2.5000000000000001E-2</v>
      </c>
      <c r="K19" s="78">
        <v>8.6999999999999994E-3</v>
      </c>
      <c r="L19" s="77">
        <v>449986.29</v>
      </c>
      <c r="M19" s="77">
        <v>108.68</v>
      </c>
      <c r="N19" s="77">
        <v>489.045099972</v>
      </c>
      <c r="O19" s="78">
        <v>4.5999999999999999E-3</v>
      </c>
      <c r="P19" s="78">
        <v>1</v>
      </c>
      <c r="Q19" s="78">
        <v>4.0000000000000002E-4</v>
      </c>
    </row>
    <row r="20" spans="2:17">
      <c r="B20" s="79" t="s">
        <v>1471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231</v>
      </c>
      <c r="C21" t="s">
        <v>231</v>
      </c>
      <c r="D21" s="16"/>
      <c r="E21" t="s">
        <v>231</v>
      </c>
      <c r="H21" s="77">
        <v>0</v>
      </c>
      <c r="I21" t="s">
        <v>231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1472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231</v>
      </c>
      <c r="C23" t="s">
        <v>231</v>
      </c>
      <c r="D23" s="16"/>
      <c r="E23" t="s">
        <v>231</v>
      </c>
      <c r="H23" s="77">
        <v>0</v>
      </c>
      <c r="I23" t="s">
        <v>231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1473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231</v>
      </c>
      <c r="C25" t="s">
        <v>231</v>
      </c>
      <c r="D25" s="16"/>
      <c r="E25" t="s">
        <v>231</v>
      </c>
      <c r="H25" s="77">
        <v>0</v>
      </c>
      <c r="I25" t="s">
        <v>231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1459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231</v>
      </c>
      <c r="C28" t="s">
        <v>231</v>
      </c>
      <c r="D28" s="16"/>
      <c r="E28" t="s">
        <v>231</v>
      </c>
      <c r="H28" s="77">
        <v>0</v>
      </c>
      <c r="I28" t="s">
        <v>231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1468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231</v>
      </c>
      <c r="C30" t="s">
        <v>231</v>
      </c>
      <c r="D30" s="16"/>
      <c r="E30" t="s">
        <v>231</v>
      </c>
      <c r="H30" s="77">
        <v>0</v>
      </c>
      <c r="I30" t="s">
        <v>231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1469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1470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231</v>
      </c>
      <c r="C33" t="s">
        <v>231</v>
      </c>
      <c r="D33" s="16"/>
      <c r="E33" t="s">
        <v>231</v>
      </c>
      <c r="H33" s="77">
        <v>0</v>
      </c>
      <c r="I33" t="s">
        <v>231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1471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231</v>
      </c>
      <c r="C35" t="s">
        <v>231</v>
      </c>
      <c r="D35" s="16"/>
      <c r="E35" t="s">
        <v>231</v>
      </c>
      <c r="H35" s="77">
        <v>0</v>
      </c>
      <c r="I35" t="s">
        <v>231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1472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231</v>
      </c>
      <c r="C37" t="s">
        <v>231</v>
      </c>
      <c r="D37" s="16"/>
      <c r="E37" t="s">
        <v>231</v>
      </c>
      <c r="H37" s="77">
        <v>0</v>
      </c>
      <c r="I37" t="s">
        <v>231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1473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231</v>
      </c>
      <c r="C39" t="s">
        <v>231</v>
      </c>
      <c r="D39" s="16"/>
      <c r="E39" t="s">
        <v>231</v>
      </c>
      <c r="H39" s="77">
        <v>0</v>
      </c>
      <c r="I39" t="s">
        <v>231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238</v>
      </c>
      <c r="D40" s="16"/>
    </row>
    <row r="41" spans="2:17">
      <c r="B41" t="s">
        <v>307</v>
      </c>
      <c r="D41" s="16"/>
    </row>
    <row r="42" spans="2:17">
      <c r="B42" t="s">
        <v>308</v>
      </c>
      <c r="D42" s="16"/>
    </row>
    <row r="43" spans="2:17">
      <c r="B43" t="s">
        <v>309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abSelected="1" topLeftCell="C1" workbookViewId="0">
      <selection activeCell="H16" sqref="H1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07" t="s">
        <v>146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2.7285377584952411</v>
      </c>
      <c r="J11" s="18"/>
      <c r="K11" s="18"/>
      <c r="L11" s="18"/>
      <c r="M11" s="110">
        <v>1.6482134116499535E-2</v>
      </c>
      <c r="N11" s="75">
        <v>15100416.93</v>
      </c>
      <c r="O11" s="7"/>
      <c r="P11" s="75">
        <v>15267.880553753699</v>
      </c>
      <c r="Q11" s="76">
        <v>1</v>
      </c>
      <c r="R11" s="76">
        <v>1.2699999999999999E-2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203</v>
      </c>
      <c r="I12" s="81">
        <v>2.7285377584952411</v>
      </c>
      <c r="M12" s="78">
        <v>1.6482134116499535E-2</v>
      </c>
      <c r="N12" s="81">
        <v>15100416.93</v>
      </c>
      <c r="P12" s="81">
        <v>15267.880553753699</v>
      </c>
      <c r="Q12" s="80">
        <v>1</v>
      </c>
      <c r="R12" s="80">
        <v>1.2699999999999999E-2</v>
      </c>
    </row>
    <row r="13" spans="2:60">
      <c r="B13" s="79" t="s">
        <v>1658</v>
      </c>
      <c r="I13" s="81">
        <v>2.7285377584952411</v>
      </c>
      <c r="M13" s="78">
        <v>1.6482134116499535E-2</v>
      </c>
      <c r="N13" s="81">
        <v>15100416.93</v>
      </c>
      <c r="P13" s="81">
        <v>15267.880553753699</v>
      </c>
      <c r="Q13" s="80">
        <v>1</v>
      </c>
      <c r="R13" s="80">
        <v>1.2699999999999999E-2</v>
      </c>
    </row>
    <row r="14" spans="2:60">
      <c r="B14" t="s">
        <v>1659</v>
      </c>
      <c r="C14" t="s">
        <v>1660</v>
      </c>
      <c r="D14" t="s">
        <v>1661</v>
      </c>
      <c r="F14" t="s">
        <v>231</v>
      </c>
      <c r="G14" t="s">
        <v>1630</v>
      </c>
      <c r="H14" t="s">
        <v>551</v>
      </c>
      <c r="I14" s="77">
        <v>2.7285377584952411</v>
      </c>
      <c r="J14" t="s">
        <v>123</v>
      </c>
      <c r="K14" t="s">
        <v>102</v>
      </c>
      <c r="L14" s="78">
        <v>1.9417923785634797E-2</v>
      </c>
      <c r="M14" s="78">
        <v>1.6482134116499535E-2</v>
      </c>
      <c r="N14" s="77">
        <v>15100416.93</v>
      </c>
      <c r="O14" s="77">
        <v>101.10899999999999</v>
      </c>
      <c r="P14" s="77">
        <v>15267.880553753699</v>
      </c>
      <c r="Q14" s="78">
        <v>1</v>
      </c>
      <c r="R14" s="78">
        <v>1.2699999999999999E-2</v>
      </c>
    </row>
    <row r="15" spans="2:60">
      <c r="B15" s="79" t="s">
        <v>1662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231</v>
      </c>
      <c r="D16" t="s">
        <v>231</v>
      </c>
      <c r="F16" t="s">
        <v>231</v>
      </c>
      <c r="I16" s="77">
        <v>0</v>
      </c>
      <c r="J16" t="s">
        <v>231</v>
      </c>
      <c r="K16" t="s">
        <v>231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1663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231</v>
      </c>
      <c r="D18" t="s">
        <v>231</v>
      </c>
      <c r="F18" t="s">
        <v>231</v>
      </c>
      <c r="I18" s="77">
        <v>0</v>
      </c>
      <c r="J18" t="s">
        <v>231</v>
      </c>
      <c r="K18" t="s">
        <v>231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1664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231</v>
      </c>
      <c r="D20" t="s">
        <v>231</v>
      </c>
      <c r="F20" t="s">
        <v>231</v>
      </c>
      <c r="I20" s="77">
        <v>0</v>
      </c>
      <c r="J20" t="s">
        <v>231</v>
      </c>
      <c r="K20" t="s">
        <v>231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1665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231</v>
      </c>
      <c r="D22" t="s">
        <v>231</v>
      </c>
      <c r="F22" t="s">
        <v>231</v>
      </c>
      <c r="I22" s="77">
        <v>0</v>
      </c>
      <c r="J22" t="s">
        <v>231</v>
      </c>
      <c r="K22" t="s">
        <v>231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1666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1667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231</v>
      </c>
      <c r="D25" t="s">
        <v>231</v>
      </c>
      <c r="F25" t="s">
        <v>231</v>
      </c>
      <c r="I25" s="77">
        <v>0</v>
      </c>
      <c r="J25" t="s">
        <v>231</v>
      </c>
      <c r="K25" t="s">
        <v>231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1668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231</v>
      </c>
      <c r="D27" t="s">
        <v>231</v>
      </c>
      <c r="F27" t="s">
        <v>231</v>
      </c>
      <c r="I27" s="77">
        <v>0</v>
      </c>
      <c r="J27" t="s">
        <v>231</v>
      </c>
      <c r="K27" t="s">
        <v>231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1669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231</v>
      </c>
      <c r="D29" t="s">
        <v>231</v>
      </c>
      <c r="F29" t="s">
        <v>231</v>
      </c>
      <c r="I29" s="77">
        <v>0</v>
      </c>
      <c r="J29" t="s">
        <v>231</v>
      </c>
      <c r="K29" t="s">
        <v>231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1670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231</v>
      </c>
      <c r="D31" t="s">
        <v>231</v>
      </c>
      <c r="F31" t="s">
        <v>231</v>
      </c>
      <c r="I31" s="77">
        <v>0</v>
      </c>
      <c r="J31" t="s">
        <v>231</v>
      </c>
      <c r="K31" t="s">
        <v>231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236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1671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231</v>
      </c>
      <c r="D34" t="s">
        <v>231</v>
      </c>
      <c r="F34" t="s">
        <v>231</v>
      </c>
      <c r="I34" s="77">
        <v>0</v>
      </c>
      <c r="J34" t="s">
        <v>231</v>
      </c>
      <c r="K34" t="s">
        <v>231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1663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231</v>
      </c>
      <c r="D36" t="s">
        <v>231</v>
      </c>
      <c r="F36" t="s">
        <v>231</v>
      </c>
      <c r="I36" s="77">
        <v>0</v>
      </c>
      <c r="J36" t="s">
        <v>231</v>
      </c>
      <c r="K36" t="s">
        <v>231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1664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231</v>
      </c>
      <c r="D38" t="s">
        <v>231</v>
      </c>
      <c r="F38" t="s">
        <v>231</v>
      </c>
      <c r="I38" s="77">
        <v>0</v>
      </c>
      <c r="J38" t="s">
        <v>231</v>
      </c>
      <c r="K38" t="s">
        <v>231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1670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231</v>
      </c>
      <c r="D40" t="s">
        <v>231</v>
      </c>
      <c r="F40" t="s">
        <v>231</v>
      </c>
      <c r="I40" s="77">
        <v>0</v>
      </c>
      <c r="J40" t="s">
        <v>231</v>
      </c>
      <c r="K40" t="s">
        <v>231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238</v>
      </c>
    </row>
    <row r="42" spans="2:18">
      <c r="B42" t="s">
        <v>307</v>
      </c>
    </row>
    <row r="43" spans="2:18">
      <c r="B43" t="s">
        <v>308</v>
      </c>
    </row>
    <row r="44" spans="2:18">
      <c r="B44" t="s">
        <v>309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107" t="s">
        <v>153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203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1479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231</v>
      </c>
      <c r="C14" t="s">
        <v>231</v>
      </c>
      <c r="E14" t="s">
        <v>231</v>
      </c>
      <c r="G14" s="77">
        <v>0</v>
      </c>
      <c r="H14" t="s">
        <v>231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1480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231</v>
      </c>
      <c r="C16" t="s">
        <v>231</v>
      </c>
      <c r="E16" t="s">
        <v>231</v>
      </c>
      <c r="G16" s="77">
        <v>0</v>
      </c>
      <c r="H16" t="s">
        <v>231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1672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231</v>
      </c>
      <c r="C18" t="s">
        <v>231</v>
      </c>
      <c r="E18" t="s">
        <v>231</v>
      </c>
      <c r="G18" s="77">
        <v>0</v>
      </c>
      <c r="H18" t="s">
        <v>231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1673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231</v>
      </c>
      <c r="C20" t="s">
        <v>231</v>
      </c>
      <c r="E20" t="s">
        <v>231</v>
      </c>
      <c r="G20" s="77">
        <v>0</v>
      </c>
      <c r="H20" t="s">
        <v>231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771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231</v>
      </c>
      <c r="C22" t="s">
        <v>231</v>
      </c>
      <c r="E22" t="s">
        <v>231</v>
      </c>
      <c r="G22" s="77">
        <v>0</v>
      </c>
      <c r="H22" t="s">
        <v>231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231</v>
      </c>
      <c r="C24" t="s">
        <v>231</v>
      </c>
      <c r="E24" t="s">
        <v>231</v>
      </c>
      <c r="G24" s="77">
        <v>0</v>
      </c>
      <c r="H24" t="s">
        <v>231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238</v>
      </c>
    </row>
    <row r="26" spans="2:15">
      <c r="B26" t="s">
        <v>307</v>
      </c>
    </row>
    <row r="27" spans="2:15">
      <c r="B27" t="s">
        <v>308</v>
      </c>
    </row>
    <row r="28" spans="2:15">
      <c r="B28" t="s">
        <v>309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107" t="s">
        <v>156</v>
      </c>
      <c r="C7" s="108"/>
      <c r="D7" s="108"/>
      <c r="E7" s="108"/>
      <c r="F7" s="108"/>
      <c r="G7" s="108"/>
      <c r="H7" s="108"/>
      <c r="I7" s="108"/>
      <c r="J7" s="109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203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1674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231</v>
      </c>
      <c r="E14" s="78">
        <v>0</v>
      </c>
      <c r="F14" t="s">
        <v>231</v>
      </c>
      <c r="G14" s="77">
        <v>0</v>
      </c>
      <c r="H14" s="78">
        <v>0</v>
      </c>
      <c r="I14" s="78">
        <v>0</v>
      </c>
    </row>
    <row r="15" spans="2:55">
      <c r="B15" s="79" t="s">
        <v>1675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231</v>
      </c>
      <c r="E16" s="78">
        <v>0</v>
      </c>
      <c r="F16" t="s">
        <v>231</v>
      </c>
      <c r="G16" s="77">
        <v>0</v>
      </c>
      <c r="H16" s="78">
        <v>0</v>
      </c>
      <c r="I16" s="78">
        <v>0</v>
      </c>
    </row>
    <row r="17" spans="2:9">
      <c r="B17" s="79" t="s">
        <v>236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1674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231</v>
      </c>
      <c r="E19" s="78">
        <v>0</v>
      </c>
      <c r="F19" t="s">
        <v>231</v>
      </c>
      <c r="G19" s="77">
        <v>0</v>
      </c>
      <c r="H19" s="78">
        <v>0</v>
      </c>
      <c r="I19" s="78">
        <v>0</v>
      </c>
    </row>
    <row r="20" spans="2:9">
      <c r="B20" s="79" t="s">
        <v>1675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231</v>
      </c>
      <c r="E21" s="78">
        <v>0</v>
      </c>
      <c r="F21" t="s">
        <v>231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07" t="s">
        <v>162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231</v>
      </c>
      <c r="D13" t="s">
        <v>231</v>
      </c>
      <c r="E13" s="19"/>
      <c r="F13" s="78">
        <v>0</v>
      </c>
      <c r="G13" t="s">
        <v>231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231</v>
      </c>
      <c r="D15" t="s">
        <v>231</v>
      </c>
      <c r="E15" s="19"/>
      <c r="F15" s="78">
        <v>0</v>
      </c>
      <c r="G15" t="s">
        <v>231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107" t="s">
        <v>167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13.56535</v>
      </c>
      <c r="J11" s="76">
        <v>1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C12" s="15"/>
      <c r="D12" s="15"/>
      <c r="E12" s="15"/>
      <c r="F12" s="15"/>
      <c r="G12" s="15"/>
      <c r="H12" s="80">
        <v>0</v>
      </c>
      <c r="I12" s="81">
        <v>13.56535</v>
      </c>
      <c r="J12" s="80">
        <v>1</v>
      </c>
      <c r="K12" s="80">
        <v>0</v>
      </c>
    </row>
    <row r="13" spans="2:60">
      <c r="B13" t="s">
        <v>1676</v>
      </c>
      <c r="C13" t="s">
        <v>1677</v>
      </c>
      <c r="D13" t="s">
        <v>231</v>
      </c>
      <c r="E13" t="s">
        <v>551</v>
      </c>
      <c r="F13" s="78">
        <v>0</v>
      </c>
      <c r="G13" t="s">
        <v>102</v>
      </c>
      <c r="H13" s="78">
        <v>0</v>
      </c>
      <c r="I13" s="77">
        <v>-10.301349999999999</v>
      </c>
      <c r="J13" s="78">
        <v>-0.75939999999999996</v>
      </c>
      <c r="K13" s="78">
        <v>0</v>
      </c>
    </row>
    <row r="14" spans="2:60">
      <c r="B14" t="s">
        <v>1678</v>
      </c>
      <c r="C14" t="s">
        <v>1679</v>
      </c>
      <c r="D14" t="s">
        <v>231</v>
      </c>
      <c r="E14" t="s">
        <v>551</v>
      </c>
      <c r="F14" s="78">
        <v>0</v>
      </c>
      <c r="G14" t="s">
        <v>102</v>
      </c>
      <c r="H14" s="78">
        <v>0</v>
      </c>
      <c r="I14" s="77">
        <v>-39.737659999999998</v>
      </c>
      <c r="J14" s="78">
        <v>-2.9293999999999998</v>
      </c>
      <c r="K14" s="78">
        <v>0</v>
      </c>
    </row>
    <row r="15" spans="2:60">
      <c r="B15" t="s">
        <v>1680</v>
      </c>
      <c r="C15" t="s">
        <v>1681</v>
      </c>
      <c r="D15" t="s">
        <v>231</v>
      </c>
      <c r="E15" t="s">
        <v>551</v>
      </c>
      <c r="F15" s="78">
        <v>0</v>
      </c>
      <c r="G15" t="s">
        <v>102</v>
      </c>
      <c r="H15" s="78">
        <v>0</v>
      </c>
      <c r="I15" s="77">
        <v>63.60436</v>
      </c>
      <c r="J15" s="78">
        <v>4.6886999999999999</v>
      </c>
      <c r="K15" s="78">
        <v>1E-4</v>
      </c>
    </row>
    <row r="16" spans="2:60">
      <c r="B16" s="79" t="s">
        <v>236</v>
      </c>
      <c r="D16" s="19"/>
      <c r="E16" s="19"/>
      <c r="F16" s="19"/>
      <c r="G16" s="19"/>
      <c r="H16" s="80">
        <v>0</v>
      </c>
      <c r="I16" s="81">
        <v>0</v>
      </c>
      <c r="J16" s="80">
        <v>0</v>
      </c>
      <c r="K16" s="80">
        <v>0</v>
      </c>
    </row>
    <row r="17" spans="2:11">
      <c r="B17" t="s">
        <v>231</v>
      </c>
      <c r="C17" t="s">
        <v>231</v>
      </c>
      <c r="D17" t="s">
        <v>231</v>
      </c>
      <c r="E17" s="19"/>
      <c r="F17" s="78">
        <v>0</v>
      </c>
      <c r="G17" t="s">
        <v>231</v>
      </c>
      <c r="H17" s="78">
        <v>0</v>
      </c>
      <c r="I17" s="77">
        <v>0</v>
      </c>
      <c r="J17" s="78">
        <v>0</v>
      </c>
      <c r="K17" s="78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4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107" t="s">
        <v>169</v>
      </c>
      <c r="C7" s="108"/>
      <c r="D7" s="108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C12+C18</f>
        <v>46295.651936771996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203</v>
      </c>
      <c r="C12" s="81">
        <f>SUM(C13:C17)</f>
        <v>14116.218015600001</v>
      </c>
    </row>
    <row r="13" spans="2:17">
      <c r="B13" s="82" t="s">
        <v>1682</v>
      </c>
      <c r="C13" s="83">
        <v>3418.6640000000002</v>
      </c>
      <c r="D13" s="84">
        <v>48182</v>
      </c>
    </row>
    <row r="14" spans="2:17">
      <c r="B14" s="82" t="s">
        <v>1683</v>
      </c>
      <c r="C14" s="83">
        <v>411.6</v>
      </c>
      <c r="D14" s="84">
        <v>46842</v>
      </c>
    </row>
    <row r="15" spans="2:17">
      <c r="B15" s="82" t="s">
        <v>1684</v>
      </c>
      <c r="C15" s="83">
        <v>4010.6910155999999</v>
      </c>
      <c r="D15" s="84">
        <v>47664</v>
      </c>
    </row>
    <row r="16" spans="2:17">
      <c r="B16" s="82" t="s">
        <v>1685</v>
      </c>
      <c r="C16" s="83">
        <v>3071.11</v>
      </c>
      <c r="D16" s="84">
        <v>47573</v>
      </c>
    </row>
    <row r="17" spans="2:4">
      <c r="B17" s="82" t="s">
        <v>1686</v>
      </c>
      <c r="C17" s="83">
        <v>3204.1529999999998</v>
      </c>
      <c r="D17" s="84">
        <v>47198</v>
      </c>
    </row>
    <row r="18" spans="2:4">
      <c r="B18" s="79" t="s">
        <v>236</v>
      </c>
      <c r="C18" s="81">
        <f>SUM(C19:C44)</f>
        <v>32179.433921171996</v>
      </c>
    </row>
    <row r="19" spans="2:4">
      <c r="B19" s="85" t="s">
        <v>1687</v>
      </c>
      <c r="C19" s="86">
        <v>591.74149999999997</v>
      </c>
      <c r="D19" s="87">
        <v>48060</v>
      </c>
    </row>
    <row r="20" spans="2:4">
      <c r="B20" s="85" t="s">
        <v>1688</v>
      </c>
      <c r="C20" s="86">
        <v>4532.5</v>
      </c>
      <c r="D20" s="87">
        <v>47483</v>
      </c>
    </row>
    <row r="21" spans="2:4">
      <c r="B21" s="85" t="s">
        <v>1689</v>
      </c>
      <c r="C21" s="86">
        <v>112.1793036</v>
      </c>
      <c r="D21" s="87">
        <v>45869</v>
      </c>
    </row>
    <row r="22" spans="2:4">
      <c r="B22" s="88" t="s">
        <v>1690</v>
      </c>
      <c r="C22" s="86">
        <v>2040</v>
      </c>
      <c r="D22" s="87">
        <v>46691</v>
      </c>
    </row>
    <row r="23" spans="2:4">
      <c r="B23" s="85" t="s">
        <v>1691</v>
      </c>
      <c r="C23" s="86">
        <v>663.49724000000003</v>
      </c>
      <c r="D23" s="87">
        <v>46142</v>
      </c>
    </row>
    <row r="24" spans="2:4">
      <c r="B24" s="85" t="s">
        <v>1692</v>
      </c>
      <c r="C24" s="86">
        <v>1548.75</v>
      </c>
      <c r="D24" s="87">
        <v>47573</v>
      </c>
    </row>
    <row r="25" spans="2:4">
      <c r="B25" s="85" t="s">
        <v>1693</v>
      </c>
      <c r="C25" s="86">
        <v>1105.643</v>
      </c>
      <c r="D25" s="87">
        <v>47238</v>
      </c>
    </row>
    <row r="26" spans="2:4">
      <c r="B26" s="85" t="s">
        <v>1694</v>
      </c>
      <c r="C26" s="86">
        <v>840</v>
      </c>
      <c r="D26" s="87">
        <v>45716</v>
      </c>
    </row>
    <row r="27" spans="2:4">
      <c r="B27" s="85" t="s">
        <v>1695</v>
      </c>
      <c r="C27" s="86">
        <v>432.32654140399995</v>
      </c>
      <c r="D27" s="87">
        <v>47879</v>
      </c>
    </row>
    <row r="28" spans="2:4">
      <c r="B28" s="85" t="s">
        <v>1696</v>
      </c>
      <c r="C28" s="86">
        <v>1041.4717237040004</v>
      </c>
      <c r="D28" s="87">
        <v>46568</v>
      </c>
    </row>
    <row r="29" spans="2:4">
      <c r="B29" s="85" t="s">
        <v>1697</v>
      </c>
      <c r="C29" s="86">
        <v>1529.472</v>
      </c>
      <c r="D29" s="87">
        <v>46599</v>
      </c>
    </row>
    <row r="30" spans="2:4">
      <c r="B30" s="85" t="s">
        <v>1698</v>
      </c>
      <c r="C30" s="86">
        <v>2704.9749999999999</v>
      </c>
      <c r="D30" s="87">
        <v>47938</v>
      </c>
    </row>
    <row r="31" spans="2:4">
      <c r="B31" s="85" t="s">
        <v>1699</v>
      </c>
      <c r="C31" s="86">
        <v>35.917315000000293</v>
      </c>
      <c r="D31" s="87">
        <v>46752</v>
      </c>
    </row>
    <row r="32" spans="2:4">
      <c r="B32" s="89" t="s">
        <v>1700</v>
      </c>
      <c r="C32" s="86">
        <v>129.26900000000001</v>
      </c>
      <c r="D32" s="90">
        <v>45657</v>
      </c>
    </row>
    <row r="33" spans="2:4">
      <c r="B33" s="85" t="s">
        <v>1701</v>
      </c>
      <c r="C33" s="86">
        <v>525</v>
      </c>
      <c r="D33" s="90">
        <v>45291</v>
      </c>
    </row>
    <row r="34" spans="2:4">
      <c r="B34" s="85" t="s">
        <v>1702</v>
      </c>
      <c r="C34" s="86">
        <v>68.8065</v>
      </c>
      <c r="D34" s="87">
        <v>47542</v>
      </c>
    </row>
    <row r="35" spans="2:4">
      <c r="B35" s="85" t="s">
        <v>1703</v>
      </c>
      <c r="C35" s="86">
        <v>664.99873999999966</v>
      </c>
      <c r="D35" s="87">
        <v>45961</v>
      </c>
    </row>
    <row r="36" spans="2:4">
      <c r="B36" s="85" t="s">
        <v>1704</v>
      </c>
      <c r="C36" s="86">
        <v>661.9375</v>
      </c>
      <c r="D36" s="87">
        <v>46111</v>
      </c>
    </row>
    <row r="37" spans="2:4">
      <c r="B37" s="85" t="s">
        <v>1705</v>
      </c>
      <c r="C37" s="86">
        <v>1853.491262</v>
      </c>
      <c r="D37" s="87">
        <v>47329</v>
      </c>
    </row>
    <row r="38" spans="2:4">
      <c r="B38" s="85" t="s">
        <v>1706</v>
      </c>
      <c r="C38" s="86">
        <v>1035.587</v>
      </c>
      <c r="D38" s="87">
        <v>48852</v>
      </c>
    </row>
    <row r="39" spans="2:4">
      <c r="B39" s="85" t="s">
        <v>1707</v>
      </c>
      <c r="C39" s="86">
        <v>1231.9965</v>
      </c>
      <c r="D39" s="87">
        <v>47118</v>
      </c>
    </row>
    <row r="40" spans="2:4">
      <c r="B40" s="85" t="s">
        <v>1708</v>
      </c>
      <c r="C40" s="86">
        <v>875</v>
      </c>
      <c r="D40" s="87">
        <v>47258</v>
      </c>
    </row>
    <row r="41" spans="2:4">
      <c r="B41" s="85" t="s">
        <v>1709</v>
      </c>
      <c r="C41" s="86">
        <v>2425.9342954640001</v>
      </c>
      <c r="D41" s="87">
        <v>46964</v>
      </c>
    </row>
    <row r="42" spans="2:4">
      <c r="B42" s="85" t="s">
        <v>1710</v>
      </c>
      <c r="C42" s="86">
        <v>2513.2275</v>
      </c>
      <c r="D42" s="91">
        <v>47236</v>
      </c>
    </row>
    <row r="43" spans="2:4">
      <c r="B43" s="92" t="s">
        <v>1711</v>
      </c>
      <c r="C43" s="86">
        <v>2205</v>
      </c>
      <c r="D43" s="91">
        <v>47268</v>
      </c>
    </row>
    <row r="44" spans="2:4">
      <c r="B44" s="93" t="s">
        <v>1712</v>
      </c>
      <c r="C44" s="86">
        <v>810.71199999999999</v>
      </c>
      <c r="D44" s="91">
        <v>46890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7" t="s">
        <v>173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311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231</v>
      </c>
      <c r="C14" t="s">
        <v>231</v>
      </c>
      <c r="D14" t="s">
        <v>231</v>
      </c>
      <c r="E14" t="s">
        <v>231</v>
      </c>
      <c r="H14" s="77">
        <v>0</v>
      </c>
      <c r="I14" t="s">
        <v>231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270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231</v>
      </c>
      <c r="C16" t="s">
        <v>231</v>
      </c>
      <c r="D16" t="s">
        <v>231</v>
      </c>
      <c r="E16" t="s">
        <v>231</v>
      </c>
      <c r="H16" s="77">
        <v>0</v>
      </c>
      <c r="I16" t="s">
        <v>231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231</v>
      </c>
      <c r="C18" t="s">
        <v>231</v>
      </c>
      <c r="D18" t="s">
        <v>231</v>
      </c>
      <c r="E18" t="s">
        <v>231</v>
      </c>
      <c r="H18" s="77">
        <v>0</v>
      </c>
      <c r="I18" t="s">
        <v>231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771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231</v>
      </c>
      <c r="C20" t="s">
        <v>231</v>
      </c>
      <c r="D20" t="s">
        <v>231</v>
      </c>
      <c r="E20" t="s">
        <v>231</v>
      </c>
      <c r="H20" s="77">
        <v>0</v>
      </c>
      <c r="I20" t="s">
        <v>231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231</v>
      </c>
      <c r="C23" t="s">
        <v>231</v>
      </c>
      <c r="D23" t="s">
        <v>231</v>
      </c>
      <c r="E23" t="s">
        <v>231</v>
      </c>
      <c r="H23" s="77">
        <v>0</v>
      </c>
      <c r="I23" t="s">
        <v>231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231</v>
      </c>
      <c r="C25" t="s">
        <v>231</v>
      </c>
      <c r="D25" t="s">
        <v>231</v>
      </c>
      <c r="E25" t="s">
        <v>231</v>
      </c>
      <c r="H25" s="77">
        <v>0</v>
      </c>
      <c r="I25" t="s">
        <v>231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238</v>
      </c>
      <c r="D26" s="16"/>
    </row>
    <row r="27" spans="2:16">
      <c r="B27" t="s">
        <v>307</v>
      </c>
      <c r="D27" s="16"/>
    </row>
    <row r="28" spans="2:16">
      <c r="B28" t="s">
        <v>309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7" t="s">
        <v>177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1479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231</v>
      </c>
      <c r="C14" t="s">
        <v>231</v>
      </c>
      <c r="D14" t="s">
        <v>231</v>
      </c>
      <c r="E14" t="s">
        <v>231</v>
      </c>
      <c r="H14" s="77">
        <v>0</v>
      </c>
      <c r="I14" t="s">
        <v>231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1480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231</v>
      </c>
      <c r="C16" t="s">
        <v>231</v>
      </c>
      <c r="D16" t="s">
        <v>231</v>
      </c>
      <c r="E16" t="s">
        <v>231</v>
      </c>
      <c r="H16" s="77">
        <v>0</v>
      </c>
      <c r="I16" t="s">
        <v>231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231</v>
      </c>
      <c r="C18" t="s">
        <v>231</v>
      </c>
      <c r="D18" t="s">
        <v>231</v>
      </c>
      <c r="E18" t="s">
        <v>231</v>
      </c>
      <c r="H18" s="77">
        <v>0</v>
      </c>
      <c r="I18" t="s">
        <v>231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771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231</v>
      </c>
      <c r="C20" t="s">
        <v>231</v>
      </c>
      <c r="D20" t="s">
        <v>231</v>
      </c>
      <c r="E20" t="s">
        <v>231</v>
      </c>
      <c r="H20" s="77">
        <v>0</v>
      </c>
      <c r="I20" t="s">
        <v>231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231</v>
      </c>
      <c r="C23" t="s">
        <v>231</v>
      </c>
      <c r="D23" t="s">
        <v>231</v>
      </c>
      <c r="E23" t="s">
        <v>231</v>
      </c>
      <c r="H23" s="77">
        <v>0</v>
      </c>
      <c r="I23" t="s">
        <v>231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231</v>
      </c>
      <c r="C25" t="s">
        <v>231</v>
      </c>
      <c r="D25" t="s">
        <v>231</v>
      </c>
      <c r="E25" t="s">
        <v>231</v>
      </c>
      <c r="H25" s="77">
        <v>0</v>
      </c>
      <c r="I25" t="s">
        <v>231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238</v>
      </c>
      <c r="D26" s="16"/>
    </row>
    <row r="27" spans="2:16">
      <c r="B27" t="s">
        <v>307</v>
      </c>
      <c r="D27" s="16"/>
    </row>
    <row r="28" spans="2:16">
      <c r="B28" t="s">
        <v>309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2:53" ht="27.7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4.97</v>
      </c>
      <c r="I11" s="7"/>
      <c r="J11" s="7"/>
      <c r="K11" s="76">
        <v>2.0999999999999999E-3</v>
      </c>
      <c r="L11" s="75">
        <v>222151379.99000001</v>
      </c>
      <c r="M11" s="7"/>
      <c r="N11" s="75">
        <v>0</v>
      </c>
      <c r="O11" s="75">
        <v>248371.727700021</v>
      </c>
      <c r="P11" s="7"/>
      <c r="Q11" s="76">
        <v>1</v>
      </c>
      <c r="R11" s="76">
        <v>0.20610000000000001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203</v>
      </c>
      <c r="C12" s="16"/>
      <c r="D12" s="16"/>
      <c r="H12" s="81">
        <v>4.97</v>
      </c>
      <c r="K12" s="80">
        <v>2.0999999999999999E-3</v>
      </c>
      <c r="L12" s="81">
        <v>222151379.99000001</v>
      </c>
      <c r="N12" s="81">
        <v>0</v>
      </c>
      <c r="O12" s="81">
        <v>248371.727700021</v>
      </c>
      <c r="Q12" s="80">
        <v>1</v>
      </c>
      <c r="R12" s="80">
        <v>0.20610000000000001</v>
      </c>
    </row>
    <row r="13" spans="2:53">
      <c r="B13" s="79" t="s">
        <v>239</v>
      </c>
      <c r="C13" s="16"/>
      <c r="D13" s="16"/>
      <c r="H13" s="81">
        <v>3.44</v>
      </c>
      <c r="K13" s="80">
        <v>-1.3100000000000001E-2</v>
      </c>
      <c r="L13" s="81">
        <v>128553973.98999999</v>
      </c>
      <c r="N13" s="81">
        <v>0</v>
      </c>
      <c r="O13" s="81">
        <v>146433.231953321</v>
      </c>
      <c r="Q13" s="80">
        <v>0.58960000000000001</v>
      </c>
      <c r="R13" s="80">
        <v>0.1215</v>
      </c>
    </row>
    <row r="14" spans="2:53">
      <c r="B14" s="79" t="s">
        <v>240</v>
      </c>
      <c r="C14" s="16"/>
      <c r="D14" s="16"/>
      <c r="H14" s="81">
        <v>3.44</v>
      </c>
      <c r="K14" s="80">
        <v>-1.3100000000000001E-2</v>
      </c>
      <c r="L14" s="81">
        <v>128553973.98999999</v>
      </c>
      <c r="N14" s="81">
        <v>0</v>
      </c>
      <c r="O14" s="81">
        <v>146433.231953321</v>
      </c>
      <c r="Q14" s="80">
        <v>0.58960000000000001</v>
      </c>
      <c r="R14" s="80">
        <v>0.1215</v>
      </c>
    </row>
    <row r="15" spans="2:53">
      <c r="B15" t="s">
        <v>241</v>
      </c>
      <c r="C15" t="s">
        <v>242</v>
      </c>
      <c r="D15" t="s">
        <v>100</v>
      </c>
      <c r="E15" t="s">
        <v>243</v>
      </c>
      <c r="G15" t="s">
        <v>244</v>
      </c>
      <c r="H15" s="77">
        <v>0.01</v>
      </c>
      <c r="I15" t="s">
        <v>102</v>
      </c>
      <c r="J15" s="78">
        <v>0.04</v>
      </c>
      <c r="K15" s="78">
        <v>99.99</v>
      </c>
      <c r="L15" s="77">
        <v>-0.01</v>
      </c>
      <c r="M15" s="77">
        <v>137.79</v>
      </c>
      <c r="N15" s="77">
        <v>0</v>
      </c>
      <c r="O15" s="77">
        <v>-1.3779E-5</v>
      </c>
      <c r="P15" s="78">
        <v>0</v>
      </c>
      <c r="Q15" s="78">
        <v>0</v>
      </c>
      <c r="R15" s="78">
        <v>0</v>
      </c>
    </row>
    <row r="16" spans="2:53">
      <c r="B16" t="s">
        <v>245</v>
      </c>
      <c r="C16" t="s">
        <v>246</v>
      </c>
      <c r="D16" t="s">
        <v>100</v>
      </c>
      <c r="E16" t="s">
        <v>243</v>
      </c>
      <c r="G16" t="s">
        <v>247</v>
      </c>
      <c r="H16" s="77">
        <v>1.98</v>
      </c>
      <c r="I16" t="s">
        <v>102</v>
      </c>
      <c r="J16" s="78">
        <v>0.04</v>
      </c>
      <c r="K16" s="78">
        <v>-1.1599999999999999E-2</v>
      </c>
      <c r="L16" s="77">
        <v>3180700</v>
      </c>
      <c r="M16" s="77">
        <v>149.59</v>
      </c>
      <c r="N16" s="77">
        <v>0</v>
      </c>
      <c r="O16" s="77">
        <v>4758.0091300000004</v>
      </c>
      <c r="P16" s="78">
        <v>2.0000000000000001E-4</v>
      </c>
      <c r="Q16" s="78">
        <v>1.9199999999999998E-2</v>
      </c>
      <c r="R16" s="78">
        <v>3.8999999999999998E-3</v>
      </c>
    </row>
    <row r="17" spans="2:18">
      <c r="B17" t="s">
        <v>248</v>
      </c>
      <c r="C17" t="s">
        <v>249</v>
      </c>
      <c r="D17" t="s">
        <v>100</v>
      </c>
      <c r="E17" t="s">
        <v>243</v>
      </c>
      <c r="G17" t="s">
        <v>250</v>
      </c>
      <c r="H17" s="77">
        <v>4.8499999999999996</v>
      </c>
      <c r="I17" t="s">
        <v>102</v>
      </c>
      <c r="J17" s="78">
        <v>7.4999999999999997E-3</v>
      </c>
      <c r="K17" s="78">
        <v>-3.3999999999999998E-3</v>
      </c>
      <c r="L17" s="77">
        <v>9882171</v>
      </c>
      <c r="M17" s="77">
        <v>112.6</v>
      </c>
      <c r="N17" s="77">
        <v>0</v>
      </c>
      <c r="O17" s="77">
        <v>11127.324546</v>
      </c>
      <c r="P17" s="78">
        <v>5.0000000000000001E-4</v>
      </c>
      <c r="Q17" s="78">
        <v>4.48E-2</v>
      </c>
      <c r="R17" s="78">
        <v>9.1999999999999998E-3</v>
      </c>
    </row>
    <row r="18" spans="2:18">
      <c r="B18" t="s">
        <v>251</v>
      </c>
      <c r="C18" t="s">
        <v>252</v>
      </c>
      <c r="D18" t="s">
        <v>100</v>
      </c>
      <c r="E18" t="s">
        <v>243</v>
      </c>
      <c r="G18" t="s">
        <v>253</v>
      </c>
      <c r="H18" s="77">
        <v>20.66</v>
      </c>
      <c r="I18" t="s">
        <v>102</v>
      </c>
      <c r="J18" s="78">
        <v>0.01</v>
      </c>
      <c r="K18" s="78">
        <v>7.4000000000000003E-3</v>
      </c>
      <c r="L18" s="77">
        <v>4065623</v>
      </c>
      <c r="M18" s="77">
        <v>112.38</v>
      </c>
      <c r="N18" s="77">
        <v>0</v>
      </c>
      <c r="O18" s="77">
        <v>4568.9471273999998</v>
      </c>
      <c r="P18" s="78">
        <v>2.0000000000000001E-4</v>
      </c>
      <c r="Q18" s="78">
        <v>1.84E-2</v>
      </c>
      <c r="R18" s="78">
        <v>3.8E-3</v>
      </c>
    </row>
    <row r="19" spans="2:18">
      <c r="B19" t="s">
        <v>254</v>
      </c>
      <c r="C19" t="s">
        <v>255</v>
      </c>
      <c r="D19" t="s">
        <v>100</v>
      </c>
      <c r="E19" t="s">
        <v>243</v>
      </c>
      <c r="G19" t="s">
        <v>247</v>
      </c>
      <c r="H19" s="77">
        <v>1.23</v>
      </c>
      <c r="I19" t="s">
        <v>102</v>
      </c>
      <c r="J19" s="78">
        <v>1.7500000000000002E-2</v>
      </c>
      <c r="K19" s="78">
        <v>-2.1499999999999998E-2</v>
      </c>
      <c r="L19" s="77">
        <v>36622065</v>
      </c>
      <c r="M19" s="77">
        <v>114.25</v>
      </c>
      <c r="N19" s="77">
        <v>0</v>
      </c>
      <c r="O19" s="77">
        <v>41840.7092625</v>
      </c>
      <c r="P19" s="78">
        <v>2.0999999999999999E-3</v>
      </c>
      <c r="Q19" s="78">
        <v>0.16850000000000001</v>
      </c>
      <c r="R19" s="78">
        <v>3.4700000000000002E-2</v>
      </c>
    </row>
    <row r="20" spans="2:18">
      <c r="B20" t="s">
        <v>256</v>
      </c>
      <c r="C20" t="s">
        <v>257</v>
      </c>
      <c r="D20" t="s">
        <v>100</v>
      </c>
      <c r="E20" t="s">
        <v>243</v>
      </c>
      <c r="G20" t="s">
        <v>258</v>
      </c>
      <c r="H20" s="77">
        <v>3.29</v>
      </c>
      <c r="I20" t="s">
        <v>102</v>
      </c>
      <c r="J20" s="78">
        <v>7.4999999999999997E-3</v>
      </c>
      <c r="K20" s="78">
        <v>-6.1999999999999998E-3</v>
      </c>
      <c r="L20" s="77">
        <v>52080681</v>
      </c>
      <c r="M20" s="77">
        <v>111.58</v>
      </c>
      <c r="N20" s="77">
        <v>0</v>
      </c>
      <c r="O20" s="77">
        <v>58111.623859799998</v>
      </c>
      <c r="P20" s="78">
        <v>2.3999999999999998E-3</v>
      </c>
      <c r="Q20" s="78">
        <v>0.23400000000000001</v>
      </c>
      <c r="R20" s="78">
        <v>4.82E-2</v>
      </c>
    </row>
    <row r="21" spans="2:18">
      <c r="B21" t="s">
        <v>259</v>
      </c>
      <c r="C21" t="s">
        <v>260</v>
      </c>
      <c r="D21" t="s">
        <v>100</v>
      </c>
      <c r="E21" t="s">
        <v>243</v>
      </c>
      <c r="G21" t="s">
        <v>261</v>
      </c>
      <c r="H21" s="77">
        <v>27.25</v>
      </c>
      <c r="I21" t="s">
        <v>102</v>
      </c>
      <c r="J21" s="78">
        <v>5.0000000000000001E-3</v>
      </c>
      <c r="K21" s="78">
        <v>8.0000000000000002E-3</v>
      </c>
      <c r="L21" s="77">
        <v>943121</v>
      </c>
      <c r="M21" s="77">
        <v>97.75</v>
      </c>
      <c r="N21" s="77">
        <v>0</v>
      </c>
      <c r="O21" s="77">
        <v>921.9007775</v>
      </c>
      <c r="P21" s="78">
        <v>1E-4</v>
      </c>
      <c r="Q21" s="78">
        <v>3.7000000000000002E-3</v>
      </c>
      <c r="R21" s="78">
        <v>8.0000000000000004E-4</v>
      </c>
    </row>
    <row r="22" spans="2:18">
      <c r="B22" t="s">
        <v>262</v>
      </c>
      <c r="C22" t="s">
        <v>263</v>
      </c>
      <c r="D22" t="s">
        <v>100</v>
      </c>
      <c r="E22" t="s">
        <v>243</v>
      </c>
      <c r="G22" t="s">
        <v>264</v>
      </c>
      <c r="H22" s="77">
        <v>15.62</v>
      </c>
      <c r="I22" t="s">
        <v>102</v>
      </c>
      <c r="J22" s="78">
        <v>2.75E-2</v>
      </c>
      <c r="K22" s="78">
        <v>5.4999999999999997E-3</v>
      </c>
      <c r="L22" s="77">
        <v>1617647</v>
      </c>
      <c r="M22" s="77">
        <v>160.79</v>
      </c>
      <c r="N22" s="77">
        <v>0</v>
      </c>
      <c r="O22" s="77">
        <v>2601.0146113000001</v>
      </c>
      <c r="P22" s="78">
        <v>1E-4</v>
      </c>
      <c r="Q22" s="78">
        <v>1.0500000000000001E-2</v>
      </c>
      <c r="R22" s="78">
        <v>2.2000000000000001E-3</v>
      </c>
    </row>
    <row r="23" spans="2:18">
      <c r="B23" t="s">
        <v>265</v>
      </c>
      <c r="C23" t="s">
        <v>266</v>
      </c>
      <c r="D23" t="s">
        <v>100</v>
      </c>
      <c r="E23" t="s">
        <v>243</v>
      </c>
      <c r="G23" t="s">
        <v>253</v>
      </c>
      <c r="H23" s="77">
        <v>0.25</v>
      </c>
      <c r="I23" t="s">
        <v>102</v>
      </c>
      <c r="J23" s="78">
        <v>2.75E-2</v>
      </c>
      <c r="K23" s="78">
        <v>-4.0599999999999997E-2</v>
      </c>
      <c r="L23" s="77">
        <v>12436884</v>
      </c>
      <c r="M23" s="77">
        <v>113.63</v>
      </c>
      <c r="N23" s="77">
        <v>0</v>
      </c>
      <c r="O23" s="77">
        <v>14132.0312892</v>
      </c>
      <c r="P23" s="78">
        <v>8.9999999999999998E-4</v>
      </c>
      <c r="Q23" s="78">
        <v>5.6899999999999999E-2</v>
      </c>
      <c r="R23" s="78">
        <v>1.17E-2</v>
      </c>
    </row>
    <row r="24" spans="2:18">
      <c r="B24" t="s">
        <v>267</v>
      </c>
      <c r="C24" t="s">
        <v>268</v>
      </c>
      <c r="D24" t="s">
        <v>100</v>
      </c>
      <c r="E24" t="s">
        <v>243</v>
      </c>
      <c r="G24" t="s">
        <v>269</v>
      </c>
      <c r="H24" s="77">
        <v>4.08</v>
      </c>
      <c r="I24" t="s">
        <v>102</v>
      </c>
      <c r="J24" s="78">
        <v>1E-3</v>
      </c>
      <c r="K24" s="78">
        <v>-4.8999999999999998E-3</v>
      </c>
      <c r="L24" s="77">
        <v>7725082</v>
      </c>
      <c r="M24" s="77">
        <v>108.37</v>
      </c>
      <c r="N24" s="77">
        <v>0</v>
      </c>
      <c r="O24" s="77">
        <v>8371.6713634000007</v>
      </c>
      <c r="P24" s="78">
        <v>5.9999999999999995E-4</v>
      </c>
      <c r="Q24" s="78">
        <v>3.3700000000000001E-2</v>
      </c>
      <c r="R24" s="78">
        <v>6.8999999999999999E-3</v>
      </c>
    </row>
    <row r="25" spans="2:18">
      <c r="B25" s="79" t="s">
        <v>270</v>
      </c>
      <c r="C25" s="16"/>
      <c r="D25" s="16"/>
      <c r="H25" s="81">
        <v>7.17</v>
      </c>
      <c r="K25" s="80">
        <v>2.3800000000000002E-2</v>
      </c>
      <c r="L25" s="81">
        <v>93597406</v>
      </c>
      <c r="N25" s="81">
        <v>0</v>
      </c>
      <c r="O25" s="81">
        <v>101938.49574670001</v>
      </c>
      <c r="Q25" s="80">
        <v>0.41039999999999999</v>
      </c>
      <c r="R25" s="80">
        <v>8.4599999999999995E-2</v>
      </c>
    </row>
    <row r="26" spans="2:18">
      <c r="B26" s="79" t="s">
        <v>271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t="s">
        <v>231</v>
      </c>
      <c r="C27" t="s">
        <v>231</v>
      </c>
      <c r="D27" s="16"/>
      <c r="E27" t="s">
        <v>231</v>
      </c>
      <c r="H27" s="77">
        <v>0</v>
      </c>
      <c r="I27" t="s">
        <v>231</v>
      </c>
      <c r="J27" s="78">
        <v>0</v>
      </c>
      <c r="K27" s="78">
        <v>0</v>
      </c>
      <c r="L27" s="77">
        <v>0</v>
      </c>
      <c r="M27" s="77">
        <v>0</v>
      </c>
      <c r="O27" s="77">
        <v>0</v>
      </c>
      <c r="P27" s="78">
        <v>0</v>
      </c>
      <c r="Q27" s="78">
        <v>0</v>
      </c>
      <c r="R27" s="78">
        <v>0</v>
      </c>
    </row>
    <row r="28" spans="2:18">
      <c r="B28" s="79" t="s">
        <v>272</v>
      </c>
      <c r="C28" s="16"/>
      <c r="D28" s="16"/>
      <c r="H28" s="81">
        <v>7.48</v>
      </c>
      <c r="K28" s="80">
        <v>2.47E-2</v>
      </c>
      <c r="L28" s="81">
        <v>85070713</v>
      </c>
      <c r="N28" s="81">
        <v>0</v>
      </c>
      <c r="O28" s="81">
        <v>93428.003463400004</v>
      </c>
      <c r="Q28" s="80">
        <v>0.37619999999999998</v>
      </c>
      <c r="R28" s="80">
        <v>7.7499999999999999E-2</v>
      </c>
    </row>
    <row r="29" spans="2:18">
      <c r="B29" t="s">
        <v>273</v>
      </c>
      <c r="C29" t="s">
        <v>274</v>
      </c>
      <c r="D29" t="s">
        <v>100</v>
      </c>
      <c r="E29" t="s">
        <v>243</v>
      </c>
      <c r="G29" t="s">
        <v>275</v>
      </c>
      <c r="H29" s="77">
        <v>16.670000000000002</v>
      </c>
      <c r="I29" t="s">
        <v>102</v>
      </c>
      <c r="J29" s="78">
        <v>3.7499999999999999E-2</v>
      </c>
      <c r="K29" s="78">
        <v>3.3700000000000001E-2</v>
      </c>
      <c r="L29" s="77">
        <v>18595161</v>
      </c>
      <c r="M29" s="77">
        <v>107.18</v>
      </c>
      <c r="N29" s="77">
        <v>0</v>
      </c>
      <c r="O29" s="77">
        <v>19930.2935598</v>
      </c>
      <c r="P29" s="78">
        <v>6.9999999999999999E-4</v>
      </c>
      <c r="Q29" s="78">
        <v>8.0199999999999994E-2</v>
      </c>
      <c r="R29" s="78">
        <v>1.6500000000000001E-2</v>
      </c>
    </row>
    <row r="30" spans="2:18">
      <c r="B30" t="s">
        <v>276</v>
      </c>
      <c r="C30" t="s">
        <v>277</v>
      </c>
      <c r="D30" t="s">
        <v>100</v>
      </c>
      <c r="E30" t="s">
        <v>243</v>
      </c>
      <c r="G30" t="s">
        <v>278</v>
      </c>
      <c r="H30" s="77">
        <v>1.08</v>
      </c>
      <c r="I30" t="s">
        <v>102</v>
      </c>
      <c r="J30" s="78">
        <v>1.5E-3</v>
      </c>
      <c r="K30" s="78">
        <v>1.6E-2</v>
      </c>
      <c r="L30" s="77">
        <v>3652643</v>
      </c>
      <c r="M30" s="77">
        <v>98.6</v>
      </c>
      <c r="N30" s="77">
        <v>0</v>
      </c>
      <c r="O30" s="77">
        <v>3601.5059980000001</v>
      </c>
      <c r="P30" s="78">
        <v>2.0000000000000001E-4</v>
      </c>
      <c r="Q30" s="78">
        <v>1.4500000000000001E-2</v>
      </c>
      <c r="R30" s="78">
        <v>3.0000000000000001E-3</v>
      </c>
    </row>
    <row r="31" spans="2:18">
      <c r="B31" t="s">
        <v>279</v>
      </c>
      <c r="C31" t="s">
        <v>280</v>
      </c>
      <c r="D31" t="s">
        <v>100</v>
      </c>
      <c r="E31" t="s">
        <v>243</v>
      </c>
      <c r="G31" t="s">
        <v>281</v>
      </c>
      <c r="H31" s="77">
        <v>0.75</v>
      </c>
      <c r="I31" t="s">
        <v>102</v>
      </c>
      <c r="J31" s="78">
        <v>4.2500000000000003E-2</v>
      </c>
      <c r="K31" s="78">
        <v>1.2699999999999999E-2</v>
      </c>
      <c r="L31" s="77">
        <v>8031782</v>
      </c>
      <c r="M31" s="77">
        <v>103.28</v>
      </c>
      <c r="N31" s="77">
        <v>0</v>
      </c>
      <c r="O31" s="77">
        <v>8295.2244496000003</v>
      </c>
      <c r="P31" s="78">
        <v>5.9999999999999995E-4</v>
      </c>
      <c r="Q31" s="78">
        <v>3.3399999999999999E-2</v>
      </c>
      <c r="R31" s="78">
        <v>6.8999999999999999E-3</v>
      </c>
    </row>
    <row r="32" spans="2:18">
      <c r="B32" t="s">
        <v>282</v>
      </c>
      <c r="C32" t="s">
        <v>283</v>
      </c>
      <c r="D32" t="s">
        <v>100</v>
      </c>
      <c r="E32" t="s">
        <v>243</v>
      </c>
      <c r="G32" t="s">
        <v>284</v>
      </c>
      <c r="H32" s="77">
        <v>3.83</v>
      </c>
      <c r="I32" t="s">
        <v>102</v>
      </c>
      <c r="J32" s="78">
        <v>6.25E-2</v>
      </c>
      <c r="K32" s="78">
        <v>2.3900000000000001E-2</v>
      </c>
      <c r="L32" s="77">
        <v>8691273</v>
      </c>
      <c r="M32" s="77">
        <v>119.86</v>
      </c>
      <c r="N32" s="77">
        <v>0</v>
      </c>
      <c r="O32" s="77">
        <v>10417.359817799999</v>
      </c>
      <c r="P32" s="78">
        <v>5.9999999999999995E-4</v>
      </c>
      <c r="Q32" s="78">
        <v>4.19E-2</v>
      </c>
      <c r="R32" s="78">
        <v>8.6E-3</v>
      </c>
    </row>
    <row r="33" spans="2:18">
      <c r="B33" t="s">
        <v>285</v>
      </c>
      <c r="C33" t="s">
        <v>286</v>
      </c>
      <c r="D33" t="s">
        <v>100</v>
      </c>
      <c r="E33" t="s">
        <v>243</v>
      </c>
      <c r="G33" t="s">
        <v>247</v>
      </c>
      <c r="H33" s="77">
        <v>1.72</v>
      </c>
      <c r="I33" t="s">
        <v>102</v>
      </c>
      <c r="J33" s="78">
        <v>3.7499999999999999E-2</v>
      </c>
      <c r="K33" s="78">
        <v>2.0199999999999999E-2</v>
      </c>
      <c r="L33" s="77">
        <v>9587170</v>
      </c>
      <c r="M33" s="77">
        <v>103.9</v>
      </c>
      <c r="N33" s="77">
        <v>0</v>
      </c>
      <c r="O33" s="77">
        <v>9961.06963</v>
      </c>
      <c r="P33" s="78">
        <v>4.0000000000000002E-4</v>
      </c>
      <c r="Q33" s="78">
        <v>4.0099999999999997E-2</v>
      </c>
      <c r="R33" s="78">
        <v>8.3000000000000001E-3</v>
      </c>
    </row>
    <row r="34" spans="2:18">
      <c r="B34" t="s">
        <v>287</v>
      </c>
      <c r="C34" t="s">
        <v>288</v>
      </c>
      <c r="D34" t="s">
        <v>100</v>
      </c>
      <c r="E34" t="s">
        <v>243</v>
      </c>
      <c r="G34" t="s">
        <v>289</v>
      </c>
      <c r="H34" s="77">
        <v>13.27</v>
      </c>
      <c r="I34" t="s">
        <v>102</v>
      </c>
      <c r="J34" s="78">
        <v>5.5E-2</v>
      </c>
      <c r="K34" s="78">
        <v>3.1800000000000002E-2</v>
      </c>
      <c r="L34" s="77">
        <v>14558932</v>
      </c>
      <c r="M34" s="77">
        <v>135.80000000000001</v>
      </c>
      <c r="N34" s="77">
        <v>0</v>
      </c>
      <c r="O34" s="77">
        <v>19771.029655999999</v>
      </c>
      <c r="P34" s="78">
        <v>8.0000000000000004E-4</v>
      </c>
      <c r="Q34" s="78">
        <v>7.9600000000000004E-2</v>
      </c>
      <c r="R34" s="78">
        <v>1.6400000000000001E-2</v>
      </c>
    </row>
    <row r="35" spans="2:18">
      <c r="B35" t="s">
        <v>290</v>
      </c>
      <c r="C35" t="s">
        <v>291</v>
      </c>
      <c r="D35" t="s">
        <v>100</v>
      </c>
      <c r="E35" t="s">
        <v>243</v>
      </c>
      <c r="G35" t="s">
        <v>292</v>
      </c>
      <c r="H35" s="77">
        <v>2.3199999999999998</v>
      </c>
      <c r="I35" t="s">
        <v>102</v>
      </c>
      <c r="J35" s="78">
        <v>4.0000000000000001E-3</v>
      </c>
      <c r="K35" s="78">
        <v>2.1600000000000001E-2</v>
      </c>
      <c r="L35" s="77">
        <v>14700000</v>
      </c>
      <c r="M35" s="77">
        <v>96.31</v>
      </c>
      <c r="N35" s="77">
        <v>0</v>
      </c>
      <c r="O35" s="77">
        <v>14157.57</v>
      </c>
      <c r="P35" s="78">
        <v>1.1000000000000001E-3</v>
      </c>
      <c r="Q35" s="78">
        <v>5.7000000000000002E-2</v>
      </c>
      <c r="R35" s="78">
        <v>1.17E-2</v>
      </c>
    </row>
    <row r="36" spans="2:18">
      <c r="B36" t="s">
        <v>293</v>
      </c>
      <c r="C36" t="s">
        <v>294</v>
      </c>
      <c r="D36" t="s">
        <v>100</v>
      </c>
      <c r="E36" t="s">
        <v>243</v>
      </c>
      <c r="G36" t="s">
        <v>275</v>
      </c>
      <c r="H36" s="77">
        <v>0.08</v>
      </c>
      <c r="I36" t="s">
        <v>102</v>
      </c>
      <c r="J36" s="78">
        <v>7.4999999999999997E-3</v>
      </c>
      <c r="K36" s="78">
        <v>9.4000000000000004E-3</v>
      </c>
      <c r="L36" s="77">
        <v>306047</v>
      </c>
      <c r="M36" s="77">
        <v>100.68</v>
      </c>
      <c r="N36" s="77">
        <v>0</v>
      </c>
      <c r="O36" s="77">
        <v>308.12811959999999</v>
      </c>
      <c r="P36" s="78">
        <v>0</v>
      </c>
      <c r="Q36" s="78">
        <v>1.1999999999999999E-3</v>
      </c>
      <c r="R36" s="78">
        <v>2.9999999999999997E-4</v>
      </c>
    </row>
    <row r="37" spans="2:18">
      <c r="B37" t="s">
        <v>295</v>
      </c>
      <c r="C37" t="s">
        <v>296</v>
      </c>
      <c r="D37" t="s">
        <v>100</v>
      </c>
      <c r="E37" t="s">
        <v>243</v>
      </c>
      <c r="G37" t="s">
        <v>297</v>
      </c>
      <c r="H37" s="77">
        <v>7.46</v>
      </c>
      <c r="I37" t="s">
        <v>102</v>
      </c>
      <c r="J37" s="78">
        <v>0.01</v>
      </c>
      <c r="K37" s="78">
        <v>2.5899999999999999E-2</v>
      </c>
      <c r="L37" s="77">
        <v>138696</v>
      </c>
      <c r="M37" s="77">
        <v>89.19</v>
      </c>
      <c r="N37" s="77">
        <v>0</v>
      </c>
      <c r="O37" s="77">
        <v>123.7029624</v>
      </c>
      <c r="P37" s="78">
        <v>0</v>
      </c>
      <c r="Q37" s="78">
        <v>5.0000000000000001E-4</v>
      </c>
      <c r="R37" s="78">
        <v>1E-4</v>
      </c>
    </row>
    <row r="38" spans="2:18">
      <c r="B38" t="s">
        <v>298</v>
      </c>
      <c r="C38" t="s">
        <v>299</v>
      </c>
      <c r="D38" t="s">
        <v>100</v>
      </c>
      <c r="E38" t="s">
        <v>243</v>
      </c>
      <c r="G38" t="s">
        <v>247</v>
      </c>
      <c r="H38" s="77">
        <v>0.42</v>
      </c>
      <c r="I38" t="s">
        <v>102</v>
      </c>
      <c r="J38" s="78">
        <v>1.2500000000000001E-2</v>
      </c>
      <c r="K38" s="78">
        <v>1.14E-2</v>
      </c>
      <c r="L38" s="77">
        <v>6809009</v>
      </c>
      <c r="M38" s="77">
        <v>100.78</v>
      </c>
      <c r="N38" s="77">
        <v>0</v>
      </c>
      <c r="O38" s="77">
        <v>6862.1192701999998</v>
      </c>
      <c r="P38" s="78">
        <v>4.0000000000000002E-4</v>
      </c>
      <c r="Q38" s="78">
        <v>2.76E-2</v>
      </c>
      <c r="R38" s="78">
        <v>5.7000000000000002E-3</v>
      </c>
    </row>
    <row r="39" spans="2:18">
      <c r="B39" s="79" t="s">
        <v>300</v>
      </c>
      <c r="C39" s="16"/>
      <c r="D39" s="16"/>
      <c r="H39" s="81">
        <v>3.82</v>
      </c>
      <c r="K39" s="80">
        <v>1.47E-2</v>
      </c>
      <c r="L39" s="81">
        <v>8526693</v>
      </c>
      <c r="N39" s="81">
        <v>0</v>
      </c>
      <c r="O39" s="81">
        <v>8510.4922833000001</v>
      </c>
      <c r="Q39" s="80">
        <v>3.4299999999999997E-2</v>
      </c>
      <c r="R39" s="80">
        <v>7.1000000000000004E-3</v>
      </c>
    </row>
    <row r="40" spans="2:18">
      <c r="B40" t="s">
        <v>301</v>
      </c>
      <c r="C40" t="s">
        <v>302</v>
      </c>
      <c r="D40" t="s">
        <v>100</v>
      </c>
      <c r="E40" t="s">
        <v>243</v>
      </c>
      <c r="G40" t="s">
        <v>303</v>
      </c>
      <c r="H40" s="77">
        <v>3.82</v>
      </c>
      <c r="I40" t="s">
        <v>102</v>
      </c>
      <c r="J40" s="78">
        <v>3.8E-3</v>
      </c>
      <c r="K40" s="78">
        <v>1.47E-2</v>
      </c>
      <c r="L40" s="77">
        <v>8526693</v>
      </c>
      <c r="M40" s="77">
        <v>99.81</v>
      </c>
      <c r="N40" s="77">
        <v>0</v>
      </c>
      <c r="O40" s="77">
        <v>8510.4922833000001</v>
      </c>
      <c r="P40" s="78">
        <v>5.0000000000000001E-4</v>
      </c>
      <c r="Q40" s="78">
        <v>3.4299999999999997E-2</v>
      </c>
      <c r="R40" s="78">
        <v>7.1000000000000004E-3</v>
      </c>
    </row>
    <row r="41" spans="2:18">
      <c r="B41" s="79" t="s">
        <v>304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231</v>
      </c>
      <c r="C42" t="s">
        <v>231</v>
      </c>
      <c r="D42" s="16"/>
      <c r="E42" t="s">
        <v>231</v>
      </c>
      <c r="H42" s="77">
        <v>0</v>
      </c>
      <c r="I42" t="s">
        <v>231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s="79" t="s">
        <v>236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s="79" t="s">
        <v>305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231</v>
      </c>
      <c r="C45" t="s">
        <v>231</v>
      </c>
      <c r="D45" s="16"/>
      <c r="E45" t="s">
        <v>231</v>
      </c>
      <c r="H45" s="77">
        <v>0</v>
      </c>
      <c r="I45" t="s">
        <v>231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s="79" t="s">
        <v>306</v>
      </c>
      <c r="C46" s="16"/>
      <c r="D46" s="16"/>
      <c r="H46" s="81">
        <v>0</v>
      </c>
      <c r="K46" s="80">
        <v>0</v>
      </c>
      <c r="L46" s="81">
        <v>0</v>
      </c>
      <c r="N46" s="81">
        <v>0</v>
      </c>
      <c r="O46" s="81">
        <v>0</v>
      </c>
      <c r="Q46" s="80">
        <v>0</v>
      </c>
      <c r="R46" s="80">
        <v>0</v>
      </c>
    </row>
    <row r="47" spans="2:18">
      <c r="B47" t="s">
        <v>231</v>
      </c>
      <c r="C47" t="s">
        <v>231</v>
      </c>
      <c r="D47" s="16"/>
      <c r="E47" t="s">
        <v>231</v>
      </c>
      <c r="H47" s="77">
        <v>0</v>
      </c>
      <c r="I47" t="s">
        <v>231</v>
      </c>
      <c r="J47" s="78">
        <v>0</v>
      </c>
      <c r="K47" s="78">
        <v>0</v>
      </c>
      <c r="L47" s="77">
        <v>0</v>
      </c>
      <c r="M47" s="77">
        <v>0</v>
      </c>
      <c r="O47" s="77">
        <v>0</v>
      </c>
      <c r="P47" s="78">
        <v>0</v>
      </c>
      <c r="Q47" s="78">
        <v>0</v>
      </c>
      <c r="R47" s="78">
        <v>0</v>
      </c>
    </row>
    <row r="48" spans="2:18">
      <c r="B48" t="s">
        <v>307</v>
      </c>
      <c r="C48" s="16"/>
      <c r="D48" s="16"/>
    </row>
    <row r="49" spans="2:4">
      <c r="B49" t="s">
        <v>308</v>
      </c>
      <c r="C49" s="16"/>
      <c r="D49" s="16"/>
    </row>
    <row r="50" spans="2:4">
      <c r="B50" t="s">
        <v>309</v>
      </c>
      <c r="C50" s="16"/>
      <c r="D50" s="16"/>
    </row>
    <row r="51" spans="2:4">
      <c r="B51" t="s">
        <v>310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107" t="s">
        <v>179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203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1479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231</v>
      </c>
      <c r="C14" t="s">
        <v>231</v>
      </c>
      <c r="D14" t="s">
        <v>231</v>
      </c>
      <c r="E14" t="s">
        <v>231</v>
      </c>
      <c r="F14" s="15"/>
      <c r="G14" s="15"/>
      <c r="H14" s="77">
        <v>0</v>
      </c>
      <c r="I14" t="s">
        <v>231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1480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231</v>
      </c>
      <c r="C16" t="s">
        <v>231</v>
      </c>
      <c r="D16" t="s">
        <v>231</v>
      </c>
      <c r="E16" t="s">
        <v>231</v>
      </c>
      <c r="F16" s="15"/>
      <c r="G16" s="15"/>
      <c r="H16" s="77">
        <v>0</v>
      </c>
      <c r="I16" t="s">
        <v>231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312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231</v>
      </c>
      <c r="C18" t="s">
        <v>231</v>
      </c>
      <c r="D18" t="s">
        <v>231</v>
      </c>
      <c r="E18" t="s">
        <v>231</v>
      </c>
      <c r="F18" s="15"/>
      <c r="G18" s="15"/>
      <c r="H18" s="77">
        <v>0</v>
      </c>
      <c r="I18" t="s">
        <v>231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771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231</v>
      </c>
      <c r="C20" t="s">
        <v>231</v>
      </c>
      <c r="D20" t="s">
        <v>231</v>
      </c>
      <c r="E20" t="s">
        <v>231</v>
      </c>
      <c r="F20" s="15"/>
      <c r="G20" s="15"/>
      <c r="H20" s="77">
        <v>0</v>
      </c>
      <c r="I20" t="s">
        <v>231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313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231</v>
      </c>
      <c r="C23" t="s">
        <v>231</v>
      </c>
      <c r="D23" t="s">
        <v>231</v>
      </c>
      <c r="E23" t="s">
        <v>231</v>
      </c>
      <c r="H23" s="77">
        <v>0</v>
      </c>
      <c r="I23" t="s">
        <v>231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314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231</v>
      </c>
      <c r="C25" t="s">
        <v>231</v>
      </c>
      <c r="D25" t="s">
        <v>231</v>
      </c>
      <c r="E25" t="s">
        <v>231</v>
      </c>
      <c r="H25" s="77">
        <v>0</v>
      </c>
      <c r="I25" t="s">
        <v>231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238</v>
      </c>
      <c r="D26" s="16"/>
    </row>
    <row r="27" spans="2:23">
      <c r="B27" t="s">
        <v>307</v>
      </c>
      <c r="D27" s="16"/>
    </row>
    <row r="28" spans="2:23">
      <c r="B28" t="s">
        <v>308</v>
      </c>
      <c r="D28" s="16"/>
    </row>
    <row r="29" spans="2:23">
      <c r="B29" t="s">
        <v>309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102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BP6" s="19"/>
    </row>
    <row r="7" spans="2:68" ht="26.25" customHeight="1">
      <c r="B7" s="102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203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311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231</v>
      </c>
      <c r="C14" t="s">
        <v>231</v>
      </c>
      <c r="D14" s="16"/>
      <c r="E14" s="16"/>
      <c r="F14" s="16"/>
      <c r="G14" t="s">
        <v>231</v>
      </c>
      <c r="H14" t="s">
        <v>231</v>
      </c>
      <c r="K14" s="77">
        <v>0</v>
      </c>
      <c r="L14" t="s">
        <v>231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270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231</v>
      </c>
      <c r="C16" t="s">
        <v>231</v>
      </c>
      <c r="D16" s="16"/>
      <c r="E16" s="16"/>
      <c r="F16" s="16"/>
      <c r="G16" t="s">
        <v>231</v>
      </c>
      <c r="H16" t="s">
        <v>231</v>
      </c>
      <c r="K16" s="77">
        <v>0</v>
      </c>
      <c r="L16" t="s">
        <v>231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312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231</v>
      </c>
      <c r="C18" t="s">
        <v>231</v>
      </c>
      <c r="D18" s="16"/>
      <c r="E18" s="16"/>
      <c r="F18" s="16"/>
      <c r="G18" t="s">
        <v>231</v>
      </c>
      <c r="H18" t="s">
        <v>231</v>
      </c>
      <c r="K18" s="77">
        <v>0</v>
      </c>
      <c r="L18" t="s">
        <v>231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313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231</v>
      </c>
      <c r="C21" t="s">
        <v>231</v>
      </c>
      <c r="D21" s="16"/>
      <c r="E21" s="16"/>
      <c r="F21" s="16"/>
      <c r="G21" t="s">
        <v>231</v>
      </c>
      <c r="H21" t="s">
        <v>231</v>
      </c>
      <c r="K21" s="77">
        <v>0</v>
      </c>
      <c r="L21" t="s">
        <v>231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314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231</v>
      </c>
      <c r="C23" t="s">
        <v>231</v>
      </c>
      <c r="D23" s="16"/>
      <c r="E23" s="16"/>
      <c r="F23" s="16"/>
      <c r="G23" t="s">
        <v>231</v>
      </c>
      <c r="H23" t="s">
        <v>231</v>
      </c>
      <c r="K23" s="77">
        <v>0</v>
      </c>
      <c r="L23" t="s">
        <v>231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238</v>
      </c>
      <c r="C24" s="16"/>
      <c r="D24" s="16"/>
      <c r="E24" s="16"/>
      <c r="F24" s="16"/>
      <c r="G24" s="16"/>
    </row>
    <row r="25" spans="2:21">
      <c r="B25" t="s">
        <v>307</v>
      </c>
      <c r="C25" s="16"/>
      <c r="D25" s="16"/>
      <c r="E25" s="16"/>
      <c r="F25" s="16"/>
      <c r="G25" s="16"/>
    </row>
    <row r="26" spans="2:21">
      <c r="B26" t="s">
        <v>308</v>
      </c>
      <c r="C26" s="16"/>
      <c r="D26" s="16"/>
      <c r="E26" s="16"/>
      <c r="F26" s="16"/>
      <c r="G26" s="16"/>
    </row>
    <row r="27" spans="2:21">
      <c r="B27" t="s">
        <v>309</v>
      </c>
      <c r="C27" s="16"/>
      <c r="D27" s="16"/>
      <c r="E27" s="16"/>
      <c r="F27" s="16"/>
      <c r="G27" s="16"/>
    </row>
    <row r="28" spans="2:21">
      <c r="B28" t="s">
        <v>310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2:66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3.74</v>
      </c>
      <c r="L11" s="7"/>
      <c r="M11" s="7"/>
      <c r="N11" s="76">
        <v>2.3E-2</v>
      </c>
      <c r="O11" s="75">
        <v>176413402.59</v>
      </c>
      <c r="P11" s="33"/>
      <c r="Q11" s="75">
        <v>2176.48686</v>
      </c>
      <c r="R11" s="75">
        <v>188268.26938242372</v>
      </c>
      <c r="S11" s="7"/>
      <c r="T11" s="76">
        <v>1</v>
      </c>
      <c r="U11" s="76">
        <v>0.15620000000000001</v>
      </c>
      <c r="V11" s="35"/>
      <c r="BI11" s="16"/>
      <c r="BJ11" s="19"/>
      <c r="BK11" s="16"/>
      <c r="BN11" s="16"/>
    </row>
    <row r="12" spans="2:66">
      <c r="B12" s="79" t="s">
        <v>203</v>
      </c>
      <c r="C12" s="16"/>
      <c r="D12" s="16"/>
      <c r="E12" s="16"/>
      <c r="F12" s="16"/>
      <c r="K12" s="81">
        <v>3.77</v>
      </c>
      <c r="N12" s="80">
        <v>2.1299999999999999E-2</v>
      </c>
      <c r="O12" s="81">
        <v>174443402.59</v>
      </c>
      <c r="Q12" s="81">
        <v>2176.48686</v>
      </c>
      <c r="R12" s="81">
        <v>181682.12743386099</v>
      </c>
      <c r="T12" s="80">
        <v>0.96499999999999997</v>
      </c>
      <c r="U12" s="80">
        <v>0.15079999999999999</v>
      </c>
    </row>
    <row r="13" spans="2:66">
      <c r="B13" s="79" t="s">
        <v>311</v>
      </c>
      <c r="C13" s="16"/>
      <c r="D13" s="16"/>
      <c r="E13" s="16"/>
      <c r="F13" s="16"/>
      <c r="K13" s="81">
        <v>4.2300000000000004</v>
      </c>
      <c r="N13" s="80">
        <v>8.3000000000000001E-3</v>
      </c>
      <c r="O13" s="81">
        <v>94577697.969999999</v>
      </c>
      <c r="Q13" s="81">
        <v>1839.55565</v>
      </c>
      <c r="R13" s="81">
        <v>103490.009126287</v>
      </c>
      <c r="T13" s="80">
        <v>0.54969999999999997</v>
      </c>
      <c r="U13" s="80">
        <v>8.5900000000000004E-2</v>
      </c>
    </row>
    <row r="14" spans="2:66">
      <c r="B14" t="s">
        <v>315</v>
      </c>
      <c r="C14" t="s">
        <v>316</v>
      </c>
      <c r="D14" t="s">
        <v>100</v>
      </c>
      <c r="E14" t="s">
        <v>123</v>
      </c>
      <c r="F14" t="s">
        <v>317</v>
      </c>
      <c r="G14" t="s">
        <v>318</v>
      </c>
      <c r="H14" t="s">
        <v>208</v>
      </c>
      <c r="I14" t="s">
        <v>209</v>
      </c>
      <c r="J14" t="s">
        <v>247</v>
      </c>
      <c r="K14" s="77">
        <v>2.98</v>
      </c>
      <c r="L14" t="s">
        <v>102</v>
      </c>
      <c r="M14" s="78">
        <v>8.3000000000000001E-3</v>
      </c>
      <c r="N14" s="78">
        <v>-1.6999999999999999E-3</v>
      </c>
      <c r="O14" s="77">
        <v>3280534</v>
      </c>
      <c r="P14" s="77">
        <v>108.8</v>
      </c>
      <c r="Q14" s="77">
        <v>0</v>
      </c>
      <c r="R14" s="77">
        <v>3569.220992</v>
      </c>
      <c r="S14" s="78">
        <v>1.1000000000000001E-3</v>
      </c>
      <c r="T14" s="78">
        <v>1.9E-2</v>
      </c>
      <c r="U14" s="78">
        <v>3.0000000000000001E-3</v>
      </c>
    </row>
    <row r="15" spans="2:66">
      <c r="B15" t="s">
        <v>319</v>
      </c>
      <c r="C15" t="s">
        <v>320</v>
      </c>
      <c r="D15" t="s">
        <v>100</v>
      </c>
      <c r="E15" t="s">
        <v>123</v>
      </c>
      <c r="F15" t="s">
        <v>317</v>
      </c>
      <c r="G15" t="s">
        <v>318</v>
      </c>
      <c r="H15" t="s">
        <v>321</v>
      </c>
      <c r="I15" t="s">
        <v>150</v>
      </c>
      <c r="J15" t="s">
        <v>322</v>
      </c>
      <c r="K15" s="77">
        <v>1.17</v>
      </c>
      <c r="L15" t="s">
        <v>102</v>
      </c>
      <c r="M15" s="78">
        <v>0.01</v>
      </c>
      <c r="N15" s="78">
        <v>-8.6E-3</v>
      </c>
      <c r="O15" s="77">
        <v>3105000</v>
      </c>
      <c r="P15" s="77">
        <v>108.59</v>
      </c>
      <c r="Q15" s="77">
        <v>0</v>
      </c>
      <c r="R15" s="77">
        <v>3371.7195000000002</v>
      </c>
      <c r="S15" s="78">
        <v>1.2999999999999999E-3</v>
      </c>
      <c r="T15" s="78">
        <v>1.7899999999999999E-2</v>
      </c>
      <c r="U15" s="78">
        <v>2.8E-3</v>
      </c>
    </row>
    <row r="16" spans="2:66">
      <c r="B16" t="s">
        <v>323</v>
      </c>
      <c r="C16" t="s">
        <v>324</v>
      </c>
      <c r="D16" t="s">
        <v>100</v>
      </c>
      <c r="E16" t="s">
        <v>123</v>
      </c>
      <c r="F16" t="s">
        <v>325</v>
      </c>
      <c r="G16" t="s">
        <v>318</v>
      </c>
      <c r="H16" t="s">
        <v>208</v>
      </c>
      <c r="I16" t="s">
        <v>209</v>
      </c>
      <c r="J16" t="s">
        <v>326</v>
      </c>
      <c r="K16" s="77">
        <v>5.07</v>
      </c>
      <c r="L16" t="s">
        <v>102</v>
      </c>
      <c r="M16" s="78">
        <v>1.2200000000000001E-2</v>
      </c>
      <c r="N16" s="78">
        <v>5.7999999999999996E-3</v>
      </c>
      <c r="O16" s="77">
        <v>52000</v>
      </c>
      <c r="P16" s="77">
        <v>111.19</v>
      </c>
      <c r="Q16" s="77">
        <v>0</v>
      </c>
      <c r="R16" s="77">
        <v>57.818800000000003</v>
      </c>
      <c r="S16" s="78">
        <v>0</v>
      </c>
      <c r="T16" s="78">
        <v>2.9999999999999997E-4</v>
      </c>
      <c r="U16" s="78">
        <v>0</v>
      </c>
    </row>
    <row r="17" spans="2:21">
      <c r="B17" t="s">
        <v>327</v>
      </c>
      <c r="C17" t="s">
        <v>328</v>
      </c>
      <c r="D17" t="s">
        <v>100</v>
      </c>
      <c r="E17" t="s">
        <v>123</v>
      </c>
      <c r="F17" t="s">
        <v>325</v>
      </c>
      <c r="G17" t="s">
        <v>318</v>
      </c>
      <c r="H17" t="s">
        <v>208</v>
      </c>
      <c r="I17" t="s">
        <v>209</v>
      </c>
      <c r="J17" t="s">
        <v>329</v>
      </c>
      <c r="K17" s="77">
        <v>6.29</v>
      </c>
      <c r="L17" t="s">
        <v>102</v>
      </c>
      <c r="M17" s="78">
        <v>1E-3</v>
      </c>
      <c r="N17" s="78">
        <v>8.8999999999999999E-3</v>
      </c>
      <c r="O17" s="77">
        <v>1500000</v>
      </c>
      <c r="P17" s="77">
        <v>98.25</v>
      </c>
      <c r="Q17" s="77">
        <v>0</v>
      </c>
      <c r="R17" s="77">
        <v>1473.75</v>
      </c>
      <c r="S17" s="78">
        <v>4.0000000000000002E-4</v>
      </c>
      <c r="T17" s="78">
        <v>7.7999999999999996E-3</v>
      </c>
      <c r="U17" s="78">
        <v>1.1999999999999999E-3</v>
      </c>
    </row>
    <row r="18" spans="2:21">
      <c r="B18" t="s">
        <v>330</v>
      </c>
      <c r="C18" t="s">
        <v>331</v>
      </c>
      <c r="D18" t="s">
        <v>100</v>
      </c>
      <c r="E18" t="s">
        <v>123</v>
      </c>
      <c r="F18" t="s">
        <v>325</v>
      </c>
      <c r="G18" t="s">
        <v>318</v>
      </c>
      <c r="H18" t="s">
        <v>321</v>
      </c>
      <c r="I18" t="s">
        <v>150</v>
      </c>
      <c r="K18" s="77">
        <v>0.21</v>
      </c>
      <c r="L18" t="s">
        <v>102</v>
      </c>
      <c r="M18" s="78">
        <v>2.8E-3</v>
      </c>
      <c r="N18" s="78">
        <v>-2.8000000000000001E-2</v>
      </c>
      <c r="O18" s="77">
        <v>2596919</v>
      </c>
      <c r="P18" s="77">
        <v>106.41</v>
      </c>
      <c r="Q18" s="77">
        <v>0</v>
      </c>
      <c r="R18" s="77">
        <v>2763.3815079000001</v>
      </c>
      <c r="S18" s="78">
        <v>6.1000000000000004E-3</v>
      </c>
      <c r="T18" s="78">
        <v>1.47E-2</v>
      </c>
      <c r="U18" s="78">
        <v>2.3E-3</v>
      </c>
    </row>
    <row r="19" spans="2:21">
      <c r="B19" t="s">
        <v>332</v>
      </c>
      <c r="C19" t="s">
        <v>333</v>
      </c>
      <c r="D19" t="s">
        <v>100</v>
      </c>
      <c r="E19" t="s">
        <v>123</v>
      </c>
      <c r="F19" t="s">
        <v>325</v>
      </c>
      <c r="G19" t="s">
        <v>318</v>
      </c>
      <c r="H19" t="s">
        <v>321</v>
      </c>
      <c r="I19" t="s">
        <v>150</v>
      </c>
      <c r="K19" s="77">
        <v>4.38</v>
      </c>
      <c r="L19" t="s">
        <v>102</v>
      </c>
      <c r="M19" s="78">
        <v>5.0000000000000001E-3</v>
      </c>
      <c r="N19" s="78">
        <v>3.8E-3</v>
      </c>
      <c r="O19" s="77">
        <v>4015000</v>
      </c>
      <c r="P19" s="77">
        <v>105.42</v>
      </c>
      <c r="Q19" s="77">
        <v>0</v>
      </c>
      <c r="R19" s="77">
        <v>4232.6130000000003</v>
      </c>
      <c r="S19" s="78">
        <v>5.3E-3</v>
      </c>
      <c r="T19" s="78">
        <v>2.2499999999999999E-2</v>
      </c>
      <c r="U19" s="78">
        <v>3.5000000000000001E-3</v>
      </c>
    </row>
    <row r="20" spans="2:21">
      <c r="B20" t="s">
        <v>334</v>
      </c>
      <c r="C20" t="s">
        <v>335</v>
      </c>
      <c r="D20" t="s">
        <v>100</v>
      </c>
      <c r="E20" t="s">
        <v>123</v>
      </c>
      <c r="F20" t="s">
        <v>325</v>
      </c>
      <c r="G20" t="s">
        <v>318</v>
      </c>
      <c r="H20" t="s">
        <v>321</v>
      </c>
      <c r="I20" t="s">
        <v>150</v>
      </c>
      <c r="K20" s="77">
        <v>1.67</v>
      </c>
      <c r="L20" t="s">
        <v>102</v>
      </c>
      <c r="M20" s="78">
        <v>9.4999999999999998E-3</v>
      </c>
      <c r="N20" s="78">
        <v>-9.2999999999999992E-3</v>
      </c>
      <c r="O20" s="77">
        <v>1763550.16</v>
      </c>
      <c r="P20" s="77">
        <v>110.17</v>
      </c>
      <c r="Q20" s="77">
        <v>0</v>
      </c>
      <c r="R20" s="77">
        <v>1942.9032112719999</v>
      </c>
      <c r="S20" s="78">
        <v>2.7000000000000001E-3</v>
      </c>
      <c r="T20" s="78">
        <v>1.03E-2</v>
      </c>
      <c r="U20" s="78">
        <v>1.6000000000000001E-3</v>
      </c>
    </row>
    <row r="21" spans="2:21">
      <c r="B21" t="s">
        <v>336</v>
      </c>
      <c r="C21" t="s">
        <v>337</v>
      </c>
      <c r="D21" t="s">
        <v>100</v>
      </c>
      <c r="E21" t="s">
        <v>123</v>
      </c>
      <c r="F21" t="s">
        <v>325</v>
      </c>
      <c r="G21" t="s">
        <v>318</v>
      </c>
      <c r="H21" t="s">
        <v>321</v>
      </c>
      <c r="I21" t="s">
        <v>150</v>
      </c>
      <c r="J21" t="s">
        <v>247</v>
      </c>
      <c r="K21" s="77">
        <v>0.24</v>
      </c>
      <c r="L21" t="s">
        <v>102</v>
      </c>
      <c r="M21" s="78">
        <v>9.9000000000000008E-3</v>
      </c>
      <c r="N21" s="78">
        <v>-1.9699999999999999E-2</v>
      </c>
      <c r="O21" s="77">
        <v>30000</v>
      </c>
      <c r="P21" s="77">
        <v>108.1</v>
      </c>
      <c r="Q21" s="77">
        <v>0</v>
      </c>
      <c r="R21" s="77">
        <v>32.43</v>
      </c>
      <c r="S21" s="78">
        <v>0</v>
      </c>
      <c r="T21" s="78">
        <v>2.0000000000000001E-4</v>
      </c>
      <c r="U21" s="78">
        <v>0</v>
      </c>
    </row>
    <row r="22" spans="2:21">
      <c r="B22" t="s">
        <v>338</v>
      </c>
      <c r="C22" t="s">
        <v>339</v>
      </c>
      <c r="D22" t="s">
        <v>100</v>
      </c>
      <c r="E22" t="s">
        <v>123</v>
      </c>
      <c r="F22" t="s">
        <v>325</v>
      </c>
      <c r="G22" t="s">
        <v>318</v>
      </c>
      <c r="H22" t="s">
        <v>208</v>
      </c>
      <c r="I22" t="s">
        <v>209</v>
      </c>
      <c r="J22" t="s">
        <v>247</v>
      </c>
      <c r="K22" s="77">
        <v>2.2200000000000002</v>
      </c>
      <c r="L22" t="s">
        <v>102</v>
      </c>
      <c r="M22" s="78">
        <v>8.6E-3</v>
      </c>
      <c r="N22" s="78">
        <v>-1E-3</v>
      </c>
      <c r="O22" s="77">
        <v>65276</v>
      </c>
      <c r="P22" s="77">
        <v>109.65</v>
      </c>
      <c r="Q22" s="77">
        <v>0</v>
      </c>
      <c r="R22" s="77">
        <v>71.575134000000006</v>
      </c>
      <c r="S22" s="78">
        <v>0</v>
      </c>
      <c r="T22" s="78">
        <v>4.0000000000000002E-4</v>
      </c>
      <c r="U22" s="78">
        <v>1E-4</v>
      </c>
    </row>
    <row r="23" spans="2:21">
      <c r="B23" t="s">
        <v>340</v>
      </c>
      <c r="C23" t="s">
        <v>341</v>
      </c>
      <c r="D23" t="s">
        <v>100</v>
      </c>
      <c r="E23" t="s">
        <v>123</v>
      </c>
      <c r="F23" t="s">
        <v>325</v>
      </c>
      <c r="G23" t="s">
        <v>318</v>
      </c>
      <c r="H23" t="s">
        <v>208</v>
      </c>
      <c r="I23" t="s">
        <v>209</v>
      </c>
      <c r="J23" t="s">
        <v>247</v>
      </c>
      <c r="K23" s="77">
        <v>3.96</v>
      </c>
      <c r="L23" t="s">
        <v>102</v>
      </c>
      <c r="M23" s="78">
        <v>3.8E-3</v>
      </c>
      <c r="N23" s="78">
        <v>3.8999999999999998E-3</v>
      </c>
      <c r="O23" s="77">
        <v>1000000</v>
      </c>
      <c r="P23" s="77">
        <v>104</v>
      </c>
      <c r="Q23" s="77">
        <v>0</v>
      </c>
      <c r="R23" s="77">
        <v>1040</v>
      </c>
      <c r="S23" s="78">
        <v>2.9999999999999997E-4</v>
      </c>
      <c r="T23" s="78">
        <v>5.4999999999999997E-3</v>
      </c>
      <c r="U23" s="78">
        <v>8.9999999999999998E-4</v>
      </c>
    </row>
    <row r="24" spans="2:21">
      <c r="B24" t="s">
        <v>342</v>
      </c>
      <c r="C24" t="s">
        <v>343</v>
      </c>
      <c r="D24" t="s">
        <v>100</v>
      </c>
      <c r="E24" t="s">
        <v>123</v>
      </c>
      <c r="F24" t="s">
        <v>325</v>
      </c>
      <c r="G24" t="s">
        <v>318</v>
      </c>
      <c r="H24" t="s">
        <v>208</v>
      </c>
      <c r="I24" t="s">
        <v>209</v>
      </c>
      <c r="J24" t="s">
        <v>247</v>
      </c>
      <c r="K24" s="77">
        <v>1.33</v>
      </c>
      <c r="L24" t="s">
        <v>102</v>
      </c>
      <c r="M24" s="78">
        <v>1E-3</v>
      </c>
      <c r="N24" s="78">
        <v>-1.15E-2</v>
      </c>
      <c r="O24" s="77">
        <v>2154000</v>
      </c>
      <c r="P24" s="77">
        <v>106.81</v>
      </c>
      <c r="Q24" s="77">
        <v>0</v>
      </c>
      <c r="R24" s="77">
        <v>2300.6873999999998</v>
      </c>
      <c r="S24" s="78">
        <v>8.0000000000000004E-4</v>
      </c>
      <c r="T24" s="78">
        <v>1.2200000000000001E-2</v>
      </c>
      <c r="U24" s="78">
        <v>1.9E-3</v>
      </c>
    </row>
    <row r="25" spans="2:21">
      <c r="B25" t="s">
        <v>344</v>
      </c>
      <c r="C25" t="s">
        <v>345</v>
      </c>
      <c r="D25" t="s">
        <v>100</v>
      </c>
      <c r="E25" t="s">
        <v>123</v>
      </c>
      <c r="F25" t="s">
        <v>346</v>
      </c>
      <c r="G25" t="s">
        <v>127</v>
      </c>
      <c r="H25" t="s">
        <v>208</v>
      </c>
      <c r="I25" t="s">
        <v>209</v>
      </c>
      <c r="J25" t="s">
        <v>347</v>
      </c>
      <c r="K25" s="77">
        <v>13.41</v>
      </c>
      <c r="L25" t="s">
        <v>102</v>
      </c>
      <c r="M25" s="78">
        <v>2.07E-2</v>
      </c>
      <c r="N25" s="78">
        <v>1.7899999999999999E-2</v>
      </c>
      <c r="O25" s="77">
        <v>505592</v>
      </c>
      <c r="P25" s="77">
        <v>108</v>
      </c>
      <c r="Q25" s="77">
        <v>0</v>
      </c>
      <c r="R25" s="77">
        <v>546.03935999999999</v>
      </c>
      <c r="S25" s="78">
        <v>2.0000000000000001E-4</v>
      </c>
      <c r="T25" s="78">
        <v>2.8999999999999998E-3</v>
      </c>
      <c r="U25" s="78">
        <v>5.0000000000000001E-4</v>
      </c>
    </row>
    <row r="26" spans="2:21">
      <c r="B26" t="s">
        <v>348</v>
      </c>
      <c r="C26" t="s">
        <v>349</v>
      </c>
      <c r="D26" t="s">
        <v>100</v>
      </c>
      <c r="E26" t="s">
        <v>123</v>
      </c>
      <c r="F26" t="s">
        <v>350</v>
      </c>
      <c r="G26" t="s">
        <v>318</v>
      </c>
      <c r="H26" t="s">
        <v>208</v>
      </c>
      <c r="I26" t="s">
        <v>209</v>
      </c>
      <c r="K26" s="77">
        <v>4</v>
      </c>
      <c r="L26" t="s">
        <v>102</v>
      </c>
      <c r="M26" s="78">
        <v>1.4999999999999999E-2</v>
      </c>
      <c r="N26" s="78">
        <v>2.8999999999999998E-3</v>
      </c>
      <c r="O26" s="77">
        <v>1832892.68</v>
      </c>
      <c r="P26" s="77">
        <v>111.43</v>
      </c>
      <c r="Q26" s="77">
        <v>0</v>
      </c>
      <c r="R26" s="77">
        <v>2042.392313324</v>
      </c>
      <c r="S26" s="78">
        <v>4.8999999999999998E-3</v>
      </c>
      <c r="T26" s="78">
        <v>1.0800000000000001E-2</v>
      </c>
      <c r="U26" s="78">
        <v>1.6999999999999999E-3</v>
      </c>
    </row>
    <row r="27" spans="2:21">
      <c r="B27" t="s">
        <v>351</v>
      </c>
      <c r="C27" t="s">
        <v>352</v>
      </c>
      <c r="D27" t="s">
        <v>100</v>
      </c>
      <c r="E27" t="s">
        <v>123</v>
      </c>
      <c r="F27" t="s">
        <v>353</v>
      </c>
      <c r="G27" t="s">
        <v>318</v>
      </c>
      <c r="H27" t="s">
        <v>208</v>
      </c>
      <c r="I27" t="s">
        <v>209</v>
      </c>
      <c r="J27" t="s">
        <v>354</v>
      </c>
      <c r="K27" s="77">
        <v>4.8899999999999997</v>
      </c>
      <c r="L27" t="s">
        <v>102</v>
      </c>
      <c r="M27" s="78">
        <v>1E-3</v>
      </c>
      <c r="N27" s="78">
        <v>5.3E-3</v>
      </c>
      <c r="O27" s="77">
        <v>1300000</v>
      </c>
      <c r="P27" s="77">
        <v>100.96</v>
      </c>
      <c r="Q27" s="77">
        <v>0</v>
      </c>
      <c r="R27" s="77">
        <v>1312.48</v>
      </c>
      <c r="S27" s="78">
        <v>4.0000000000000002E-4</v>
      </c>
      <c r="T27" s="78">
        <v>7.0000000000000001E-3</v>
      </c>
      <c r="U27" s="78">
        <v>1.1000000000000001E-3</v>
      </c>
    </row>
    <row r="28" spans="2:21">
      <c r="B28" t="s">
        <v>355</v>
      </c>
      <c r="C28" t="s">
        <v>356</v>
      </c>
      <c r="D28" t="s">
        <v>100</v>
      </c>
      <c r="E28" t="s">
        <v>123</v>
      </c>
      <c r="F28" t="s">
        <v>357</v>
      </c>
      <c r="G28" t="s">
        <v>318</v>
      </c>
      <c r="H28" t="s">
        <v>208</v>
      </c>
      <c r="I28" t="s">
        <v>209</v>
      </c>
      <c r="J28" t="s">
        <v>247</v>
      </c>
      <c r="K28" s="77">
        <v>4.29</v>
      </c>
      <c r="L28" t="s">
        <v>102</v>
      </c>
      <c r="M28" s="78">
        <v>1.7500000000000002E-2</v>
      </c>
      <c r="N28" s="78">
        <v>4.3E-3</v>
      </c>
      <c r="O28" s="77">
        <v>3897747.84</v>
      </c>
      <c r="P28" s="77">
        <v>112.1</v>
      </c>
      <c r="Q28" s="77">
        <v>0</v>
      </c>
      <c r="R28" s="77">
        <v>4369.3753286399997</v>
      </c>
      <c r="S28" s="78">
        <v>1E-3</v>
      </c>
      <c r="T28" s="78">
        <v>2.3199999999999998E-2</v>
      </c>
      <c r="U28" s="78">
        <v>3.5999999999999999E-3</v>
      </c>
    </row>
    <row r="29" spans="2:21">
      <c r="B29" t="s">
        <v>358</v>
      </c>
      <c r="C29" t="s">
        <v>359</v>
      </c>
      <c r="D29" t="s">
        <v>100</v>
      </c>
      <c r="E29" t="s">
        <v>123</v>
      </c>
      <c r="F29" t="s">
        <v>357</v>
      </c>
      <c r="G29" t="s">
        <v>318</v>
      </c>
      <c r="H29" t="s">
        <v>208</v>
      </c>
      <c r="I29" t="s">
        <v>209</v>
      </c>
      <c r="J29" t="s">
        <v>247</v>
      </c>
      <c r="K29" s="77">
        <v>3.31</v>
      </c>
      <c r="L29" t="s">
        <v>102</v>
      </c>
      <c r="M29" s="78">
        <v>6.0000000000000001E-3</v>
      </c>
      <c r="N29" s="78">
        <v>1.8E-3</v>
      </c>
      <c r="O29" s="77">
        <v>1068300.1000000001</v>
      </c>
      <c r="P29" s="77">
        <v>108.16</v>
      </c>
      <c r="Q29" s="77">
        <v>0</v>
      </c>
      <c r="R29" s="77">
        <v>1155.47338816</v>
      </c>
      <c r="S29" s="78">
        <v>8.0000000000000004E-4</v>
      </c>
      <c r="T29" s="78">
        <v>6.1000000000000004E-3</v>
      </c>
      <c r="U29" s="78">
        <v>1E-3</v>
      </c>
    </row>
    <row r="30" spans="2:21">
      <c r="B30" t="s">
        <v>360</v>
      </c>
      <c r="C30" t="s">
        <v>361</v>
      </c>
      <c r="D30" t="s">
        <v>100</v>
      </c>
      <c r="E30" t="s">
        <v>123</v>
      </c>
      <c r="F30" t="s">
        <v>357</v>
      </c>
      <c r="G30" t="s">
        <v>318</v>
      </c>
      <c r="H30" t="s">
        <v>208</v>
      </c>
      <c r="I30" t="s">
        <v>209</v>
      </c>
      <c r="J30" t="s">
        <v>247</v>
      </c>
      <c r="K30" s="77">
        <v>0.6</v>
      </c>
      <c r="L30" t="s">
        <v>102</v>
      </c>
      <c r="M30" s="78">
        <v>0.05</v>
      </c>
      <c r="N30" s="78">
        <v>-9.1000000000000004E-3</v>
      </c>
      <c r="O30" s="77">
        <v>1725807.53</v>
      </c>
      <c r="P30" s="77">
        <v>115.13</v>
      </c>
      <c r="Q30" s="77">
        <v>0</v>
      </c>
      <c r="R30" s="77">
        <v>1986.922209289</v>
      </c>
      <c r="S30" s="78">
        <v>8.0000000000000004E-4</v>
      </c>
      <c r="T30" s="78">
        <v>1.06E-2</v>
      </c>
      <c r="U30" s="78">
        <v>1.6000000000000001E-3</v>
      </c>
    </row>
    <row r="31" spans="2:21">
      <c r="B31" t="s">
        <v>362</v>
      </c>
      <c r="C31" t="s">
        <v>363</v>
      </c>
      <c r="D31" t="s">
        <v>100</v>
      </c>
      <c r="E31" t="s">
        <v>123</v>
      </c>
      <c r="F31" t="s">
        <v>357</v>
      </c>
      <c r="G31" t="s">
        <v>318</v>
      </c>
      <c r="H31" t="s">
        <v>208</v>
      </c>
      <c r="I31" t="s">
        <v>209</v>
      </c>
      <c r="J31" t="s">
        <v>247</v>
      </c>
      <c r="K31" s="77">
        <v>0.73</v>
      </c>
      <c r="L31" t="s">
        <v>102</v>
      </c>
      <c r="M31" s="78">
        <v>7.0000000000000001E-3</v>
      </c>
      <c r="N31" s="78">
        <v>-7.4000000000000003E-3</v>
      </c>
      <c r="O31" s="77">
        <v>1979559.06</v>
      </c>
      <c r="P31" s="77">
        <v>108.65</v>
      </c>
      <c r="Q31" s="77">
        <v>0</v>
      </c>
      <c r="R31" s="77">
        <v>2150.7909186900001</v>
      </c>
      <c r="S31" s="78">
        <v>2.8E-3</v>
      </c>
      <c r="T31" s="78">
        <v>1.14E-2</v>
      </c>
      <c r="U31" s="78">
        <v>1.8E-3</v>
      </c>
    </row>
    <row r="32" spans="2:21">
      <c r="B32" t="s">
        <v>364</v>
      </c>
      <c r="C32" t="s">
        <v>365</v>
      </c>
      <c r="D32" t="s">
        <v>100</v>
      </c>
      <c r="E32" t="s">
        <v>123</v>
      </c>
      <c r="F32" t="s">
        <v>366</v>
      </c>
      <c r="G32" t="s">
        <v>367</v>
      </c>
      <c r="H32" t="s">
        <v>368</v>
      </c>
      <c r="I32" t="s">
        <v>150</v>
      </c>
      <c r="J32" t="s">
        <v>247</v>
      </c>
      <c r="K32" s="77">
        <v>2.97</v>
      </c>
      <c r="L32" t="s">
        <v>102</v>
      </c>
      <c r="M32" s="78">
        <v>4.4999999999999998E-2</v>
      </c>
      <c r="N32" s="78">
        <v>1.1999999999999999E-3</v>
      </c>
      <c r="O32" s="77">
        <v>17000</v>
      </c>
      <c r="P32" s="77">
        <v>123.51</v>
      </c>
      <c r="Q32" s="77">
        <v>0</v>
      </c>
      <c r="R32" s="77">
        <v>20.996700000000001</v>
      </c>
      <c r="S32" s="78">
        <v>0</v>
      </c>
      <c r="T32" s="78">
        <v>1E-4</v>
      </c>
      <c r="U32" s="78">
        <v>0</v>
      </c>
    </row>
    <row r="33" spans="2:21">
      <c r="B33" t="s">
        <v>369</v>
      </c>
      <c r="C33" t="s">
        <v>370</v>
      </c>
      <c r="D33" t="s">
        <v>100</v>
      </c>
      <c r="E33" t="s">
        <v>123</v>
      </c>
      <c r="F33" t="s">
        <v>366</v>
      </c>
      <c r="G33" t="s">
        <v>367</v>
      </c>
      <c r="H33" t="s">
        <v>368</v>
      </c>
      <c r="I33" t="s">
        <v>150</v>
      </c>
      <c r="J33" t="s">
        <v>371</v>
      </c>
      <c r="K33" s="77">
        <v>12.8</v>
      </c>
      <c r="L33" t="s">
        <v>102</v>
      </c>
      <c r="M33" s="78">
        <v>1.2500000000000001E-2</v>
      </c>
      <c r="N33" s="78">
        <v>1.77E-2</v>
      </c>
      <c r="O33" s="77">
        <v>2100000</v>
      </c>
      <c r="P33" s="77">
        <v>97.5</v>
      </c>
      <c r="Q33" s="77">
        <v>0</v>
      </c>
      <c r="R33" s="77">
        <v>2047.5</v>
      </c>
      <c r="S33" s="78">
        <v>3.3E-3</v>
      </c>
      <c r="T33" s="78">
        <v>1.09E-2</v>
      </c>
      <c r="U33" s="78">
        <v>1.6999999999999999E-3</v>
      </c>
    </row>
    <row r="34" spans="2:21">
      <c r="B34" t="s">
        <v>372</v>
      </c>
      <c r="C34" t="s">
        <v>373</v>
      </c>
      <c r="D34" t="s">
        <v>100</v>
      </c>
      <c r="E34" t="s">
        <v>123</v>
      </c>
      <c r="F34" t="s">
        <v>374</v>
      </c>
      <c r="G34" t="s">
        <v>375</v>
      </c>
      <c r="H34" t="s">
        <v>368</v>
      </c>
      <c r="I34" t="s">
        <v>150</v>
      </c>
      <c r="J34" t="s">
        <v>376</v>
      </c>
      <c r="K34" s="77">
        <v>7.1</v>
      </c>
      <c r="L34" t="s">
        <v>102</v>
      </c>
      <c r="M34" s="78">
        <v>1.6500000000000001E-2</v>
      </c>
      <c r="N34" s="78">
        <v>1.03E-2</v>
      </c>
      <c r="O34" s="77">
        <v>985026</v>
      </c>
      <c r="P34" s="77">
        <v>111.33</v>
      </c>
      <c r="Q34" s="77">
        <v>0</v>
      </c>
      <c r="R34" s="77">
        <v>1096.6294458</v>
      </c>
      <c r="S34" s="78">
        <v>5.0000000000000001E-4</v>
      </c>
      <c r="T34" s="78">
        <v>5.7999999999999996E-3</v>
      </c>
      <c r="U34" s="78">
        <v>8.9999999999999998E-4</v>
      </c>
    </row>
    <row r="35" spans="2:21">
      <c r="B35" t="s">
        <v>377</v>
      </c>
      <c r="C35" t="s">
        <v>378</v>
      </c>
      <c r="D35" t="s">
        <v>100</v>
      </c>
      <c r="E35" t="s">
        <v>123</v>
      </c>
      <c r="F35" t="s">
        <v>374</v>
      </c>
      <c r="G35" t="s">
        <v>375</v>
      </c>
      <c r="H35" t="s">
        <v>368</v>
      </c>
      <c r="I35" t="s">
        <v>150</v>
      </c>
      <c r="J35" t="s">
        <v>247</v>
      </c>
      <c r="K35" s="77">
        <v>3.1</v>
      </c>
      <c r="L35" t="s">
        <v>102</v>
      </c>
      <c r="M35" s="78">
        <v>8.3000000000000001E-3</v>
      </c>
      <c r="N35" s="78">
        <v>1.1000000000000001E-3</v>
      </c>
      <c r="O35" s="77">
        <v>2188000</v>
      </c>
      <c r="P35" s="77">
        <v>108.95</v>
      </c>
      <c r="Q35" s="77">
        <v>0</v>
      </c>
      <c r="R35" s="77">
        <v>2383.826</v>
      </c>
      <c r="S35" s="78">
        <v>1.4E-3</v>
      </c>
      <c r="T35" s="78">
        <v>1.2699999999999999E-2</v>
      </c>
      <c r="U35" s="78">
        <v>2E-3</v>
      </c>
    </row>
    <row r="36" spans="2:21">
      <c r="B36" t="s">
        <v>379</v>
      </c>
      <c r="C36" t="s">
        <v>380</v>
      </c>
      <c r="D36" t="s">
        <v>100</v>
      </c>
      <c r="E36" t="s">
        <v>123</v>
      </c>
      <c r="F36" t="s">
        <v>381</v>
      </c>
      <c r="G36" t="s">
        <v>375</v>
      </c>
      <c r="H36" t="s">
        <v>368</v>
      </c>
      <c r="I36" t="s">
        <v>150</v>
      </c>
      <c r="J36" t="s">
        <v>247</v>
      </c>
      <c r="K36" s="77">
        <v>4.1500000000000004</v>
      </c>
      <c r="L36" t="s">
        <v>102</v>
      </c>
      <c r="M36" s="78">
        <v>1.34E-2</v>
      </c>
      <c r="N36" s="78">
        <v>8.6E-3</v>
      </c>
      <c r="O36" s="77">
        <v>-0.88</v>
      </c>
      <c r="P36" s="77">
        <v>109.1</v>
      </c>
      <c r="Q36" s="77">
        <v>6.0000000000000002E-5</v>
      </c>
      <c r="R36" s="77">
        <v>-9.0008000000000004E-4</v>
      </c>
      <c r="S36" s="78">
        <v>0</v>
      </c>
      <c r="T36" s="78">
        <v>0</v>
      </c>
      <c r="U36" s="78">
        <v>0</v>
      </c>
    </row>
    <row r="37" spans="2:21">
      <c r="B37" t="s">
        <v>382</v>
      </c>
      <c r="C37" t="s">
        <v>383</v>
      </c>
      <c r="D37" t="s">
        <v>100</v>
      </c>
      <c r="E37" t="s">
        <v>123</v>
      </c>
      <c r="F37" t="s">
        <v>381</v>
      </c>
      <c r="G37" t="s">
        <v>375</v>
      </c>
      <c r="H37" t="s">
        <v>368</v>
      </c>
      <c r="I37" t="s">
        <v>150</v>
      </c>
      <c r="J37" t="s">
        <v>247</v>
      </c>
      <c r="K37" s="77">
        <v>4.26</v>
      </c>
      <c r="L37" t="s">
        <v>102</v>
      </c>
      <c r="M37" s="78">
        <v>1.77E-2</v>
      </c>
      <c r="N37" s="78">
        <v>9.7000000000000003E-3</v>
      </c>
      <c r="O37" s="77">
        <v>188700</v>
      </c>
      <c r="P37" s="77">
        <v>109.27</v>
      </c>
      <c r="Q37" s="77">
        <v>0</v>
      </c>
      <c r="R37" s="77">
        <v>206.19248999999999</v>
      </c>
      <c r="S37" s="78">
        <v>1E-4</v>
      </c>
      <c r="T37" s="78">
        <v>1.1000000000000001E-3</v>
      </c>
      <c r="U37" s="78">
        <v>2.0000000000000001E-4</v>
      </c>
    </row>
    <row r="38" spans="2:21">
      <c r="B38" t="s">
        <v>384</v>
      </c>
      <c r="C38" t="s">
        <v>385</v>
      </c>
      <c r="D38" t="s">
        <v>100</v>
      </c>
      <c r="E38" t="s">
        <v>123</v>
      </c>
      <c r="F38" t="s">
        <v>381</v>
      </c>
      <c r="G38" t="s">
        <v>375</v>
      </c>
      <c r="H38" t="s">
        <v>386</v>
      </c>
      <c r="I38" t="s">
        <v>209</v>
      </c>
      <c r="J38" t="s">
        <v>387</v>
      </c>
      <c r="K38" s="77">
        <v>12.38</v>
      </c>
      <c r="L38" t="s">
        <v>102</v>
      </c>
      <c r="M38" s="78">
        <v>8.9999999999999993E-3</v>
      </c>
      <c r="N38" s="78">
        <v>2.3E-2</v>
      </c>
      <c r="O38" s="77">
        <v>3517554</v>
      </c>
      <c r="P38" s="77">
        <v>96.61</v>
      </c>
      <c r="Q38" s="77">
        <v>30.925160000000002</v>
      </c>
      <c r="R38" s="77">
        <v>3429.2340794000002</v>
      </c>
      <c r="S38" s="78">
        <v>2E-3</v>
      </c>
      <c r="T38" s="78">
        <v>1.8200000000000001E-2</v>
      </c>
      <c r="U38" s="78">
        <v>2.8E-3</v>
      </c>
    </row>
    <row r="39" spans="2:21">
      <c r="B39" t="s">
        <v>388</v>
      </c>
      <c r="C39" t="s">
        <v>389</v>
      </c>
      <c r="D39" t="s">
        <v>100</v>
      </c>
      <c r="E39" t="s">
        <v>123</v>
      </c>
      <c r="F39" t="s">
        <v>381</v>
      </c>
      <c r="G39" t="s">
        <v>375</v>
      </c>
      <c r="H39" t="s">
        <v>386</v>
      </c>
      <c r="I39" t="s">
        <v>209</v>
      </c>
      <c r="J39" t="s">
        <v>247</v>
      </c>
      <c r="K39" s="77">
        <v>1.75</v>
      </c>
      <c r="L39" t="s">
        <v>102</v>
      </c>
      <c r="M39" s="78">
        <v>6.4999999999999997E-3</v>
      </c>
      <c r="N39" s="78">
        <v>-6.4000000000000003E-3</v>
      </c>
      <c r="O39" s="77">
        <v>123877.66</v>
      </c>
      <c r="P39" s="77">
        <v>108.18</v>
      </c>
      <c r="Q39" s="77">
        <v>0</v>
      </c>
      <c r="R39" s="77">
        <v>134.01085258800001</v>
      </c>
      <c r="S39" s="78">
        <v>2.9999999999999997E-4</v>
      </c>
      <c r="T39" s="78">
        <v>6.9999999999999999E-4</v>
      </c>
      <c r="U39" s="78">
        <v>1E-4</v>
      </c>
    </row>
    <row r="40" spans="2:21">
      <c r="B40" t="s">
        <v>390</v>
      </c>
      <c r="C40" t="s">
        <v>391</v>
      </c>
      <c r="D40" t="s">
        <v>100</v>
      </c>
      <c r="E40" t="s">
        <v>123</v>
      </c>
      <c r="F40" t="s">
        <v>357</v>
      </c>
      <c r="G40" t="s">
        <v>318</v>
      </c>
      <c r="H40" t="s">
        <v>368</v>
      </c>
      <c r="I40" t="s">
        <v>150</v>
      </c>
      <c r="J40" t="s">
        <v>247</v>
      </c>
      <c r="K40" s="77">
        <v>0.91</v>
      </c>
      <c r="L40" t="s">
        <v>102</v>
      </c>
      <c r="M40" s="78">
        <v>4.2000000000000003E-2</v>
      </c>
      <c r="N40" s="78">
        <v>-8.2000000000000007E-3</v>
      </c>
      <c r="O40" s="77">
        <v>2026670.52</v>
      </c>
      <c r="P40" s="77">
        <v>113.08</v>
      </c>
      <c r="Q40" s="77">
        <v>0</v>
      </c>
      <c r="R40" s="77">
        <v>2291.7590240159998</v>
      </c>
      <c r="S40" s="78">
        <v>6.1000000000000004E-3</v>
      </c>
      <c r="T40" s="78">
        <v>1.2200000000000001E-2</v>
      </c>
      <c r="U40" s="78">
        <v>1.9E-3</v>
      </c>
    </row>
    <row r="41" spans="2:21">
      <c r="B41" t="s">
        <v>392</v>
      </c>
      <c r="C41" t="s">
        <v>393</v>
      </c>
      <c r="D41" t="s">
        <v>100</v>
      </c>
      <c r="E41" t="s">
        <v>123</v>
      </c>
      <c r="F41" t="s">
        <v>357</v>
      </c>
      <c r="G41" t="s">
        <v>318</v>
      </c>
      <c r="H41" t="s">
        <v>386</v>
      </c>
      <c r="I41" t="s">
        <v>209</v>
      </c>
      <c r="J41" t="s">
        <v>247</v>
      </c>
      <c r="K41" s="77">
        <v>0.43</v>
      </c>
      <c r="L41" t="s">
        <v>102</v>
      </c>
      <c r="M41" s="78">
        <v>0.04</v>
      </c>
      <c r="N41" s="78">
        <v>-1.54E-2</v>
      </c>
      <c r="O41" s="77">
        <v>2015373.1</v>
      </c>
      <c r="P41" s="77">
        <v>114.94</v>
      </c>
      <c r="Q41" s="77">
        <v>0</v>
      </c>
      <c r="R41" s="77">
        <v>2316.46984114</v>
      </c>
      <c r="S41" s="78">
        <v>2.8E-3</v>
      </c>
      <c r="T41" s="78">
        <v>1.23E-2</v>
      </c>
      <c r="U41" s="78">
        <v>1.9E-3</v>
      </c>
    </row>
    <row r="42" spans="2:21">
      <c r="B42" t="s">
        <v>394</v>
      </c>
      <c r="C42" t="s">
        <v>395</v>
      </c>
      <c r="D42" t="s">
        <v>100</v>
      </c>
      <c r="E42" t="s">
        <v>123</v>
      </c>
      <c r="F42" t="s">
        <v>396</v>
      </c>
      <c r="G42" t="s">
        <v>375</v>
      </c>
      <c r="H42" t="s">
        <v>397</v>
      </c>
      <c r="I42" t="s">
        <v>209</v>
      </c>
      <c r="J42" t="s">
        <v>247</v>
      </c>
      <c r="K42" s="77">
        <v>3.37</v>
      </c>
      <c r="L42" t="s">
        <v>102</v>
      </c>
      <c r="M42" s="78">
        <v>2.3400000000000001E-2</v>
      </c>
      <c r="N42" s="78">
        <v>7.7999999999999996E-3</v>
      </c>
      <c r="O42" s="77">
        <v>758964.71</v>
      </c>
      <c r="P42" s="77">
        <v>111.8</v>
      </c>
      <c r="Q42" s="77">
        <v>0</v>
      </c>
      <c r="R42" s="77">
        <v>848.52254577999997</v>
      </c>
      <c r="S42" s="78">
        <v>2.0000000000000001E-4</v>
      </c>
      <c r="T42" s="78">
        <v>4.4999999999999997E-3</v>
      </c>
      <c r="U42" s="78">
        <v>6.9999999999999999E-4</v>
      </c>
    </row>
    <row r="43" spans="2:21">
      <c r="B43" t="s">
        <v>398</v>
      </c>
      <c r="C43" t="s">
        <v>399</v>
      </c>
      <c r="D43" t="s">
        <v>100</v>
      </c>
      <c r="E43" t="s">
        <v>123</v>
      </c>
      <c r="F43" t="s">
        <v>400</v>
      </c>
      <c r="G43" t="s">
        <v>375</v>
      </c>
      <c r="H43" t="s">
        <v>401</v>
      </c>
      <c r="I43" t="s">
        <v>150</v>
      </c>
      <c r="J43" t="s">
        <v>247</v>
      </c>
      <c r="K43" s="77">
        <v>0.01</v>
      </c>
      <c r="L43" t="s">
        <v>102</v>
      </c>
      <c r="M43" s="78">
        <v>4.8000000000000001E-2</v>
      </c>
      <c r="N43" s="78">
        <v>2.0000000000000001E-4</v>
      </c>
      <c r="O43" s="77">
        <v>0</v>
      </c>
      <c r="P43" s="77">
        <v>0</v>
      </c>
      <c r="Q43" s="77">
        <v>1105.62438</v>
      </c>
      <c r="R43" s="77">
        <v>1105.62438</v>
      </c>
      <c r="S43" s="78">
        <v>0</v>
      </c>
      <c r="T43" s="78">
        <v>5.8999999999999999E-3</v>
      </c>
      <c r="U43" s="78">
        <v>8.9999999999999998E-4</v>
      </c>
    </row>
    <row r="44" spans="2:21">
      <c r="B44" t="s">
        <v>402</v>
      </c>
      <c r="C44" t="s">
        <v>403</v>
      </c>
      <c r="D44" t="s">
        <v>100</v>
      </c>
      <c r="E44" t="s">
        <v>123</v>
      </c>
      <c r="F44" t="s">
        <v>400</v>
      </c>
      <c r="G44" t="s">
        <v>375</v>
      </c>
      <c r="H44" t="s">
        <v>397</v>
      </c>
      <c r="I44" t="s">
        <v>209</v>
      </c>
      <c r="J44" t="s">
        <v>347</v>
      </c>
      <c r="K44" s="77">
        <v>7.7</v>
      </c>
      <c r="L44" t="s">
        <v>102</v>
      </c>
      <c r="M44" s="78">
        <v>8.0999999999999996E-3</v>
      </c>
      <c r="N44" s="78">
        <v>1.9300000000000001E-2</v>
      </c>
      <c r="O44" s="77">
        <v>1019360</v>
      </c>
      <c r="P44" s="77">
        <v>98.4</v>
      </c>
      <c r="Q44" s="77">
        <v>0</v>
      </c>
      <c r="R44" s="77">
        <v>1003.05024</v>
      </c>
      <c r="S44" s="78">
        <v>8.0000000000000004E-4</v>
      </c>
      <c r="T44" s="78">
        <v>5.3E-3</v>
      </c>
      <c r="U44" s="78">
        <v>8.0000000000000004E-4</v>
      </c>
    </row>
    <row r="45" spans="2:21">
      <c r="B45" t="s">
        <v>404</v>
      </c>
      <c r="C45" t="s">
        <v>405</v>
      </c>
      <c r="D45" t="s">
        <v>100</v>
      </c>
      <c r="E45" t="s">
        <v>123</v>
      </c>
      <c r="F45" t="s">
        <v>396</v>
      </c>
      <c r="G45" t="s">
        <v>375</v>
      </c>
      <c r="H45" t="s">
        <v>397</v>
      </c>
      <c r="I45" t="s">
        <v>209</v>
      </c>
      <c r="J45" t="s">
        <v>406</v>
      </c>
      <c r="K45" s="77">
        <v>6.34</v>
      </c>
      <c r="L45" t="s">
        <v>102</v>
      </c>
      <c r="M45" s="78">
        <v>6.4999999999999997E-3</v>
      </c>
      <c r="N45" s="78">
        <v>1.7299999999999999E-2</v>
      </c>
      <c r="O45" s="77">
        <v>1258611</v>
      </c>
      <c r="P45" s="77">
        <v>98.25</v>
      </c>
      <c r="Q45" s="77">
        <v>0</v>
      </c>
      <c r="R45" s="77">
        <v>1236.5853075</v>
      </c>
      <c r="S45" s="78">
        <v>6.9999999999999999E-4</v>
      </c>
      <c r="T45" s="78">
        <v>6.6E-3</v>
      </c>
      <c r="U45" s="78">
        <v>1E-3</v>
      </c>
    </row>
    <row r="46" spans="2:21">
      <c r="B46" t="s">
        <v>407</v>
      </c>
      <c r="C46" t="s">
        <v>408</v>
      </c>
      <c r="D46" t="s">
        <v>100</v>
      </c>
      <c r="E46" t="s">
        <v>123</v>
      </c>
      <c r="F46" t="s">
        <v>409</v>
      </c>
      <c r="G46" t="s">
        <v>375</v>
      </c>
      <c r="H46" t="s">
        <v>397</v>
      </c>
      <c r="I46" t="s">
        <v>209</v>
      </c>
      <c r="J46" t="s">
        <v>247</v>
      </c>
      <c r="K46" s="77">
        <v>5.05</v>
      </c>
      <c r="L46" t="s">
        <v>102</v>
      </c>
      <c r="M46" s="78">
        <v>5.0000000000000001E-3</v>
      </c>
      <c r="N46" s="78">
        <v>1.23E-2</v>
      </c>
      <c r="O46" s="77">
        <v>424846.96</v>
      </c>
      <c r="P46" s="77">
        <v>101.6</v>
      </c>
      <c r="Q46" s="77">
        <v>0</v>
      </c>
      <c r="R46" s="77">
        <v>431.64451136000002</v>
      </c>
      <c r="S46" s="78">
        <v>2.9999999999999997E-4</v>
      </c>
      <c r="T46" s="78">
        <v>2.3E-3</v>
      </c>
      <c r="U46" s="78">
        <v>4.0000000000000002E-4</v>
      </c>
    </row>
    <row r="47" spans="2:21">
      <c r="B47" t="s">
        <v>410</v>
      </c>
      <c r="C47" t="s">
        <v>411</v>
      </c>
      <c r="D47" t="s">
        <v>100</v>
      </c>
      <c r="E47" t="s">
        <v>123</v>
      </c>
      <c r="F47" t="s">
        <v>409</v>
      </c>
      <c r="G47" t="s">
        <v>375</v>
      </c>
      <c r="H47" t="s">
        <v>397</v>
      </c>
      <c r="I47" t="s">
        <v>209</v>
      </c>
      <c r="J47" t="s">
        <v>412</v>
      </c>
      <c r="K47" s="77">
        <v>7.42</v>
      </c>
      <c r="L47" t="s">
        <v>102</v>
      </c>
      <c r="M47" s="78">
        <v>5.8999999999999999E-3</v>
      </c>
      <c r="N47" s="78">
        <v>1.8100000000000002E-2</v>
      </c>
      <c r="O47" s="77">
        <v>2220153</v>
      </c>
      <c r="P47" s="77">
        <v>93.8</v>
      </c>
      <c r="Q47" s="77">
        <v>0</v>
      </c>
      <c r="R47" s="77">
        <v>2082.503514</v>
      </c>
      <c r="S47" s="78">
        <v>5.5999999999999999E-3</v>
      </c>
      <c r="T47" s="78">
        <v>1.11E-2</v>
      </c>
      <c r="U47" s="78">
        <v>1.6999999999999999E-3</v>
      </c>
    </row>
    <row r="48" spans="2:21">
      <c r="B48" t="s">
        <v>413</v>
      </c>
      <c r="C48" t="s">
        <v>414</v>
      </c>
      <c r="D48" t="s">
        <v>100</v>
      </c>
      <c r="E48" t="s">
        <v>123</v>
      </c>
      <c r="F48" t="s">
        <v>409</v>
      </c>
      <c r="G48" t="s">
        <v>375</v>
      </c>
      <c r="H48" t="s">
        <v>397</v>
      </c>
      <c r="I48" t="s">
        <v>209</v>
      </c>
      <c r="J48" t="s">
        <v>347</v>
      </c>
      <c r="K48" s="77">
        <v>2.17</v>
      </c>
      <c r="L48" t="s">
        <v>102</v>
      </c>
      <c r="M48" s="78">
        <v>4.7500000000000001E-2</v>
      </c>
      <c r="N48" s="78">
        <v>2.5999999999999999E-3</v>
      </c>
      <c r="O48" s="77">
        <v>700000</v>
      </c>
      <c r="P48" s="77">
        <v>142.55000000000001</v>
      </c>
      <c r="Q48" s="77">
        <v>0</v>
      </c>
      <c r="R48" s="77">
        <v>997.85</v>
      </c>
      <c r="S48" s="78">
        <v>5.9999999999999995E-4</v>
      </c>
      <c r="T48" s="78">
        <v>5.3E-3</v>
      </c>
      <c r="U48" s="78">
        <v>8.0000000000000004E-4</v>
      </c>
    </row>
    <row r="49" spans="2:21">
      <c r="B49" t="s">
        <v>415</v>
      </c>
      <c r="C49" t="s">
        <v>416</v>
      </c>
      <c r="D49" t="s">
        <v>100</v>
      </c>
      <c r="E49" t="s">
        <v>123</v>
      </c>
      <c r="F49" t="s">
        <v>417</v>
      </c>
      <c r="G49" t="s">
        <v>375</v>
      </c>
      <c r="H49" t="s">
        <v>397</v>
      </c>
      <c r="I49" t="s">
        <v>209</v>
      </c>
      <c r="J49" t="s">
        <v>247</v>
      </c>
      <c r="K49" s="77">
        <v>3.35</v>
      </c>
      <c r="L49" t="s">
        <v>102</v>
      </c>
      <c r="M49" s="78">
        <v>3.6999999999999998E-2</v>
      </c>
      <c r="N49" s="78">
        <v>7.1999999999999998E-3</v>
      </c>
      <c r="O49" s="77">
        <v>541765.99</v>
      </c>
      <c r="P49" s="77">
        <v>116.55</v>
      </c>
      <c r="Q49" s="77">
        <v>0</v>
      </c>
      <c r="R49" s="77">
        <v>631.42826134500001</v>
      </c>
      <c r="S49" s="78">
        <v>1.1999999999999999E-3</v>
      </c>
      <c r="T49" s="78">
        <v>3.3999999999999998E-3</v>
      </c>
      <c r="U49" s="78">
        <v>5.0000000000000001E-4</v>
      </c>
    </row>
    <row r="50" spans="2:21">
      <c r="B50" t="s">
        <v>418</v>
      </c>
      <c r="C50" t="s">
        <v>419</v>
      </c>
      <c r="D50" t="s">
        <v>100</v>
      </c>
      <c r="E50" t="s">
        <v>123</v>
      </c>
      <c r="F50" t="s">
        <v>420</v>
      </c>
      <c r="G50" t="s">
        <v>375</v>
      </c>
      <c r="H50" t="s">
        <v>397</v>
      </c>
      <c r="I50" t="s">
        <v>209</v>
      </c>
      <c r="J50" t="s">
        <v>247</v>
      </c>
      <c r="K50" s="77">
        <v>0.66</v>
      </c>
      <c r="L50" t="s">
        <v>102</v>
      </c>
      <c r="M50" s="78">
        <v>5.8500000000000003E-2</v>
      </c>
      <c r="N50" s="78">
        <v>-1.2999999999999999E-3</v>
      </c>
      <c r="O50" s="77">
        <v>616757.65</v>
      </c>
      <c r="P50" s="77">
        <v>119.52</v>
      </c>
      <c r="Q50" s="77">
        <v>0</v>
      </c>
      <c r="R50" s="77">
        <v>737.14874327999996</v>
      </c>
      <c r="S50" s="78">
        <v>2.5999999999999999E-3</v>
      </c>
      <c r="T50" s="78">
        <v>3.8999999999999998E-3</v>
      </c>
      <c r="U50" s="78">
        <v>5.9999999999999995E-4</v>
      </c>
    </row>
    <row r="51" spans="2:21">
      <c r="B51" t="s">
        <v>421</v>
      </c>
      <c r="C51" t="s">
        <v>422</v>
      </c>
      <c r="D51" t="s">
        <v>100</v>
      </c>
      <c r="E51" t="s">
        <v>123</v>
      </c>
      <c r="F51" t="s">
        <v>420</v>
      </c>
      <c r="G51" t="s">
        <v>375</v>
      </c>
      <c r="H51" t="s">
        <v>397</v>
      </c>
      <c r="I51" t="s">
        <v>209</v>
      </c>
      <c r="J51" t="s">
        <v>247</v>
      </c>
      <c r="K51" s="77">
        <v>0.77</v>
      </c>
      <c r="L51" t="s">
        <v>102</v>
      </c>
      <c r="M51" s="78">
        <v>4.9000000000000002E-2</v>
      </c>
      <c r="N51" s="78">
        <v>-6.0000000000000001E-3</v>
      </c>
      <c r="O51" s="77">
        <v>-0.24</v>
      </c>
      <c r="P51" s="77">
        <v>114.71</v>
      </c>
      <c r="Q51" s="77">
        <v>0</v>
      </c>
      <c r="R51" s="77">
        <v>-2.7530399999999998E-4</v>
      </c>
      <c r="S51" s="78">
        <v>0</v>
      </c>
      <c r="T51" s="78">
        <v>0</v>
      </c>
      <c r="U51" s="78">
        <v>0</v>
      </c>
    </row>
    <row r="52" spans="2:21">
      <c r="B52" t="s">
        <v>423</v>
      </c>
      <c r="C52" t="s">
        <v>424</v>
      </c>
      <c r="D52" t="s">
        <v>100</v>
      </c>
      <c r="E52" t="s">
        <v>123</v>
      </c>
      <c r="F52" t="s">
        <v>420</v>
      </c>
      <c r="G52" t="s">
        <v>375</v>
      </c>
      <c r="H52" t="s">
        <v>397</v>
      </c>
      <c r="I52" t="s">
        <v>209</v>
      </c>
      <c r="J52" t="s">
        <v>247</v>
      </c>
      <c r="K52" s="77">
        <v>2.87</v>
      </c>
      <c r="L52" t="s">
        <v>102</v>
      </c>
      <c r="M52" s="78">
        <v>2.3E-2</v>
      </c>
      <c r="N52" s="78">
        <v>5.7000000000000002E-3</v>
      </c>
      <c r="O52" s="77">
        <v>-0.16</v>
      </c>
      <c r="P52" s="77">
        <v>112.65</v>
      </c>
      <c r="Q52" s="77">
        <v>0</v>
      </c>
      <c r="R52" s="77">
        <v>-1.8024E-4</v>
      </c>
      <c r="S52" s="78">
        <v>0</v>
      </c>
      <c r="T52" s="78">
        <v>0</v>
      </c>
      <c r="U52" s="78">
        <v>0</v>
      </c>
    </row>
    <row r="53" spans="2:21">
      <c r="B53" t="s">
        <v>425</v>
      </c>
      <c r="C53" t="s">
        <v>426</v>
      </c>
      <c r="D53" t="s">
        <v>100</v>
      </c>
      <c r="E53" t="s">
        <v>123</v>
      </c>
      <c r="F53" t="s">
        <v>427</v>
      </c>
      <c r="G53" t="s">
        <v>428</v>
      </c>
      <c r="H53" t="s">
        <v>401</v>
      </c>
      <c r="I53" t="s">
        <v>150</v>
      </c>
      <c r="J53" t="s">
        <v>247</v>
      </c>
      <c r="K53" s="77">
        <v>0.01</v>
      </c>
      <c r="L53" t="s">
        <v>102</v>
      </c>
      <c r="M53" s="78">
        <v>4.0500000000000001E-2</v>
      </c>
      <c r="N53" s="78">
        <v>4.1000000000000003E-3</v>
      </c>
      <c r="O53" s="77">
        <v>0</v>
      </c>
      <c r="P53" s="77">
        <v>0</v>
      </c>
      <c r="Q53" s="77">
        <v>703.00604999999996</v>
      </c>
      <c r="R53" s="77">
        <v>703.00604999999996</v>
      </c>
      <c r="S53" s="78">
        <v>0</v>
      </c>
      <c r="T53" s="78">
        <v>3.7000000000000002E-3</v>
      </c>
      <c r="U53" s="78">
        <v>5.9999999999999995E-4</v>
      </c>
    </row>
    <row r="54" spans="2:21">
      <c r="B54" t="s">
        <v>429</v>
      </c>
      <c r="C54" t="s">
        <v>430</v>
      </c>
      <c r="D54" t="s">
        <v>100</v>
      </c>
      <c r="E54" t="s">
        <v>123</v>
      </c>
      <c r="F54" t="s">
        <v>431</v>
      </c>
      <c r="G54" t="s">
        <v>375</v>
      </c>
      <c r="H54" t="s">
        <v>397</v>
      </c>
      <c r="I54" t="s">
        <v>209</v>
      </c>
      <c r="J54" t="s">
        <v>247</v>
      </c>
      <c r="K54" s="77">
        <v>1.22</v>
      </c>
      <c r="L54" t="s">
        <v>102</v>
      </c>
      <c r="M54" s="78">
        <v>0.04</v>
      </c>
      <c r="N54" s="78">
        <v>-1.21E-2</v>
      </c>
      <c r="O54" s="77">
        <v>-0.25</v>
      </c>
      <c r="P54" s="77">
        <v>113.37</v>
      </c>
      <c r="Q54" s="77">
        <v>0</v>
      </c>
      <c r="R54" s="77">
        <v>-2.8342500000000002E-4</v>
      </c>
      <c r="S54" s="78">
        <v>0</v>
      </c>
      <c r="T54" s="78">
        <v>0</v>
      </c>
      <c r="U54" s="78">
        <v>0</v>
      </c>
    </row>
    <row r="55" spans="2:21">
      <c r="B55" t="s">
        <v>432</v>
      </c>
      <c r="C55" t="s">
        <v>433</v>
      </c>
      <c r="D55" t="s">
        <v>100</v>
      </c>
      <c r="E55" t="s">
        <v>123</v>
      </c>
      <c r="F55" t="s">
        <v>434</v>
      </c>
      <c r="G55" t="s">
        <v>127</v>
      </c>
      <c r="H55" t="s">
        <v>397</v>
      </c>
      <c r="I55" t="s">
        <v>209</v>
      </c>
      <c r="J55" t="s">
        <v>247</v>
      </c>
      <c r="K55" s="77">
        <v>2.0699999999999998</v>
      </c>
      <c r="L55" t="s">
        <v>102</v>
      </c>
      <c r="M55" s="78">
        <v>1.7999999999999999E-2</v>
      </c>
      <c r="N55" s="78">
        <v>2.3999999999999998E-3</v>
      </c>
      <c r="O55" s="77">
        <v>-0.73</v>
      </c>
      <c r="P55" s="77">
        <v>109.65</v>
      </c>
      <c r="Q55" s="77">
        <v>0</v>
      </c>
      <c r="R55" s="77">
        <v>-8.00445E-4</v>
      </c>
      <c r="S55" s="78">
        <v>0</v>
      </c>
      <c r="T55" s="78">
        <v>0</v>
      </c>
      <c r="U55" s="78">
        <v>0</v>
      </c>
    </row>
    <row r="56" spans="2:21">
      <c r="B56" t="s">
        <v>435</v>
      </c>
      <c r="C56" t="s">
        <v>436</v>
      </c>
      <c r="D56" t="s">
        <v>100</v>
      </c>
      <c r="E56" t="s">
        <v>123</v>
      </c>
      <c r="F56" t="s">
        <v>437</v>
      </c>
      <c r="G56" t="s">
        <v>438</v>
      </c>
      <c r="H56" t="s">
        <v>439</v>
      </c>
      <c r="I56" t="s">
        <v>209</v>
      </c>
      <c r="J56" t="s">
        <v>247</v>
      </c>
      <c r="K56" s="77">
        <v>6.48</v>
      </c>
      <c r="L56" t="s">
        <v>102</v>
      </c>
      <c r="M56" s="78">
        <v>5.1499999999999997E-2</v>
      </c>
      <c r="N56" s="78">
        <v>1.7500000000000002E-2</v>
      </c>
      <c r="O56" s="77">
        <v>2825726.68</v>
      </c>
      <c r="P56" s="77">
        <v>157.37</v>
      </c>
      <c r="Q56" s="77">
        <v>0</v>
      </c>
      <c r="R56" s="77">
        <v>4446.8460763160001</v>
      </c>
      <c r="S56" s="78">
        <v>8.0000000000000004E-4</v>
      </c>
      <c r="T56" s="78">
        <v>2.3599999999999999E-2</v>
      </c>
      <c r="U56" s="78">
        <v>3.7000000000000002E-3</v>
      </c>
    </row>
    <row r="57" spans="2:21">
      <c r="B57" t="s">
        <v>440</v>
      </c>
      <c r="C57" t="s">
        <v>441</v>
      </c>
      <c r="D57" t="s">
        <v>100</v>
      </c>
      <c r="E57" t="s">
        <v>123</v>
      </c>
      <c r="F57" t="s">
        <v>442</v>
      </c>
      <c r="G57" t="s">
        <v>132</v>
      </c>
      <c r="H57" t="s">
        <v>439</v>
      </c>
      <c r="I57" t="s">
        <v>209</v>
      </c>
      <c r="J57" t="s">
        <v>443</v>
      </c>
      <c r="K57" s="77">
        <v>10.55</v>
      </c>
      <c r="L57" t="s">
        <v>102</v>
      </c>
      <c r="M57" s="78">
        <v>5.7999999999999996E-3</v>
      </c>
      <c r="N57" s="78">
        <v>1.4E-2</v>
      </c>
      <c r="O57" s="77">
        <v>1600741</v>
      </c>
      <c r="P57" s="77">
        <v>94.65</v>
      </c>
      <c r="Q57" s="77">
        <v>0</v>
      </c>
      <c r="R57" s="77">
        <v>1515.1013565000001</v>
      </c>
      <c r="S57" s="78">
        <v>8.0000000000000002E-3</v>
      </c>
      <c r="T57" s="78">
        <v>8.0000000000000002E-3</v>
      </c>
      <c r="U57" s="78">
        <v>1.2999999999999999E-3</v>
      </c>
    </row>
    <row r="58" spans="2:21">
      <c r="B58" t="s">
        <v>444</v>
      </c>
      <c r="C58" t="s">
        <v>445</v>
      </c>
      <c r="D58" t="s">
        <v>100</v>
      </c>
      <c r="E58" t="s">
        <v>123</v>
      </c>
      <c r="F58" t="s">
        <v>446</v>
      </c>
      <c r="G58" t="s">
        <v>375</v>
      </c>
      <c r="H58" t="s">
        <v>447</v>
      </c>
      <c r="I58" t="s">
        <v>150</v>
      </c>
      <c r="J58" t="s">
        <v>247</v>
      </c>
      <c r="K58" s="77">
        <v>3.05</v>
      </c>
      <c r="L58" t="s">
        <v>102</v>
      </c>
      <c r="M58" s="78">
        <v>1.95E-2</v>
      </c>
      <c r="N58" s="78">
        <v>5.0000000000000001E-3</v>
      </c>
      <c r="O58" s="77">
        <v>-0.26</v>
      </c>
      <c r="P58" s="77">
        <v>111.37</v>
      </c>
      <c r="Q58" s="77">
        <v>0</v>
      </c>
      <c r="R58" s="77">
        <v>-2.8956199999999999E-4</v>
      </c>
      <c r="S58" s="78">
        <v>0</v>
      </c>
      <c r="T58" s="78">
        <v>0</v>
      </c>
      <c r="U58" s="78">
        <v>0</v>
      </c>
    </row>
    <row r="59" spans="2:21">
      <c r="B59" t="s">
        <v>448</v>
      </c>
      <c r="C59" t="s">
        <v>449</v>
      </c>
      <c r="D59" t="s">
        <v>100</v>
      </c>
      <c r="E59" t="s">
        <v>123</v>
      </c>
      <c r="F59" t="s">
        <v>446</v>
      </c>
      <c r="G59" t="s">
        <v>375</v>
      </c>
      <c r="H59" t="s">
        <v>447</v>
      </c>
      <c r="I59" t="s">
        <v>150</v>
      </c>
      <c r="J59" t="s">
        <v>450</v>
      </c>
      <c r="K59" s="77">
        <v>6.06</v>
      </c>
      <c r="L59" t="s">
        <v>102</v>
      </c>
      <c r="M59" s="78">
        <v>1.17E-2</v>
      </c>
      <c r="N59" s="78">
        <v>2.1600000000000001E-2</v>
      </c>
      <c r="O59" s="77">
        <v>13800</v>
      </c>
      <c r="P59" s="77">
        <v>99.46</v>
      </c>
      <c r="Q59" s="77">
        <v>0</v>
      </c>
      <c r="R59" s="77">
        <v>13.725479999999999</v>
      </c>
      <c r="S59" s="78">
        <v>0</v>
      </c>
      <c r="T59" s="78">
        <v>1E-4</v>
      </c>
      <c r="U59" s="78">
        <v>0</v>
      </c>
    </row>
    <row r="60" spans="2:21">
      <c r="B60" t="s">
        <v>451</v>
      </c>
      <c r="C60" t="s">
        <v>452</v>
      </c>
      <c r="D60" t="s">
        <v>100</v>
      </c>
      <c r="E60" t="s">
        <v>123</v>
      </c>
      <c r="F60" t="s">
        <v>446</v>
      </c>
      <c r="G60" t="s">
        <v>375</v>
      </c>
      <c r="H60" t="s">
        <v>447</v>
      </c>
      <c r="I60" t="s">
        <v>150</v>
      </c>
      <c r="J60" t="s">
        <v>453</v>
      </c>
      <c r="K60" s="77">
        <v>6.08</v>
      </c>
      <c r="L60" t="s">
        <v>102</v>
      </c>
      <c r="M60" s="78">
        <v>1.3299999999999999E-2</v>
      </c>
      <c r="N60" s="78">
        <v>2.1600000000000001E-2</v>
      </c>
      <c r="O60" s="77">
        <v>2219000</v>
      </c>
      <c r="P60" s="77">
        <v>100.75</v>
      </c>
      <c r="Q60" s="77">
        <v>0</v>
      </c>
      <c r="R60" s="77">
        <v>2235.6424999999999</v>
      </c>
      <c r="S60" s="78">
        <v>1.8E-3</v>
      </c>
      <c r="T60" s="78">
        <v>1.1900000000000001E-2</v>
      </c>
      <c r="U60" s="78">
        <v>1.9E-3</v>
      </c>
    </row>
    <row r="61" spans="2:21">
      <c r="B61" t="s">
        <v>454</v>
      </c>
      <c r="C61" t="s">
        <v>455</v>
      </c>
      <c r="D61" t="s">
        <v>100</v>
      </c>
      <c r="E61" t="s">
        <v>123</v>
      </c>
      <c r="F61" t="s">
        <v>446</v>
      </c>
      <c r="G61" t="s">
        <v>375</v>
      </c>
      <c r="H61" t="s">
        <v>456</v>
      </c>
      <c r="I61" t="s">
        <v>457</v>
      </c>
      <c r="J61" t="s">
        <v>458</v>
      </c>
      <c r="K61" s="77">
        <v>6.63</v>
      </c>
      <c r="L61" t="s">
        <v>102</v>
      </c>
      <c r="M61" s="78">
        <v>1.8700000000000001E-2</v>
      </c>
      <c r="N61" s="78">
        <v>2.3699999999999999E-2</v>
      </c>
      <c r="O61" s="77">
        <v>1335000</v>
      </c>
      <c r="P61" s="77">
        <v>98.45</v>
      </c>
      <c r="Q61" s="77">
        <v>0</v>
      </c>
      <c r="R61" s="77">
        <v>1314.3074999999999</v>
      </c>
      <c r="S61" s="78">
        <v>2.2000000000000001E-3</v>
      </c>
      <c r="T61" s="78">
        <v>7.0000000000000001E-3</v>
      </c>
      <c r="U61" s="78">
        <v>1.1000000000000001E-3</v>
      </c>
    </row>
    <row r="62" spans="2:21">
      <c r="B62" t="s">
        <v>459</v>
      </c>
      <c r="C62" t="s">
        <v>460</v>
      </c>
      <c r="D62" t="s">
        <v>100</v>
      </c>
      <c r="E62" t="s">
        <v>123</v>
      </c>
      <c r="F62" t="s">
        <v>446</v>
      </c>
      <c r="G62" t="s">
        <v>375</v>
      </c>
      <c r="H62" t="s">
        <v>447</v>
      </c>
      <c r="I62" t="s">
        <v>150</v>
      </c>
      <c r="J62" t="s">
        <v>247</v>
      </c>
      <c r="K62" s="77">
        <v>0.11</v>
      </c>
      <c r="L62" t="s">
        <v>102</v>
      </c>
      <c r="M62" s="78">
        <v>2.8500000000000001E-2</v>
      </c>
      <c r="N62" s="78">
        <v>1.5E-3</v>
      </c>
      <c r="O62" s="77">
        <v>534329.43999999994</v>
      </c>
      <c r="P62" s="77">
        <v>108.25</v>
      </c>
      <c r="Q62" s="77">
        <v>0</v>
      </c>
      <c r="R62" s="77">
        <v>578.41161880000004</v>
      </c>
      <c r="S62" s="78">
        <v>2.7000000000000001E-3</v>
      </c>
      <c r="T62" s="78">
        <v>3.0999999999999999E-3</v>
      </c>
      <c r="U62" s="78">
        <v>5.0000000000000001E-4</v>
      </c>
    </row>
    <row r="63" spans="2:21">
      <c r="B63" t="s">
        <v>461</v>
      </c>
      <c r="C63" t="s">
        <v>462</v>
      </c>
      <c r="D63" t="s">
        <v>100</v>
      </c>
      <c r="E63" t="s">
        <v>123</v>
      </c>
      <c r="F63" t="s">
        <v>463</v>
      </c>
      <c r="G63" t="s">
        <v>428</v>
      </c>
      <c r="H63" t="s">
        <v>447</v>
      </c>
      <c r="I63" t="s">
        <v>150</v>
      </c>
      <c r="J63" t="s">
        <v>464</v>
      </c>
      <c r="K63" s="77">
        <v>6.28</v>
      </c>
      <c r="L63" t="s">
        <v>102</v>
      </c>
      <c r="M63" s="78">
        <v>4.4000000000000003E-3</v>
      </c>
      <c r="N63" s="78">
        <v>1.32E-2</v>
      </c>
      <c r="O63" s="77">
        <v>402239.99</v>
      </c>
      <c r="P63" s="77">
        <v>99.85</v>
      </c>
      <c r="Q63" s="77">
        <v>0</v>
      </c>
      <c r="R63" s="77">
        <v>401.63663001499998</v>
      </c>
      <c r="S63" s="78">
        <v>5.0000000000000001E-4</v>
      </c>
      <c r="T63" s="78">
        <v>2.0999999999999999E-3</v>
      </c>
      <c r="U63" s="78">
        <v>2.9999999999999997E-4</v>
      </c>
    </row>
    <row r="64" spans="2:21">
      <c r="B64" t="s">
        <v>465</v>
      </c>
      <c r="C64" t="s">
        <v>466</v>
      </c>
      <c r="D64" t="s">
        <v>100</v>
      </c>
      <c r="E64" t="s">
        <v>123</v>
      </c>
      <c r="F64" t="s">
        <v>467</v>
      </c>
      <c r="G64" t="s">
        <v>318</v>
      </c>
      <c r="H64" t="s">
        <v>439</v>
      </c>
      <c r="I64" t="s">
        <v>209</v>
      </c>
      <c r="J64" t="s">
        <v>247</v>
      </c>
      <c r="K64" s="77">
        <v>2.99</v>
      </c>
      <c r="L64" t="s">
        <v>102</v>
      </c>
      <c r="M64" s="78">
        <v>2E-3</v>
      </c>
      <c r="N64" s="78">
        <v>3.0999999999999999E-3</v>
      </c>
      <c r="O64" s="77">
        <v>1352000</v>
      </c>
      <c r="P64" s="77">
        <v>104.32</v>
      </c>
      <c r="Q64" s="77">
        <v>0</v>
      </c>
      <c r="R64" s="77">
        <v>1410.4064000000001</v>
      </c>
      <c r="S64" s="78">
        <v>2.3999999999999998E-3</v>
      </c>
      <c r="T64" s="78">
        <v>7.4999999999999997E-3</v>
      </c>
      <c r="U64" s="78">
        <v>1.1999999999999999E-3</v>
      </c>
    </row>
    <row r="65" spans="2:21">
      <c r="B65" t="s">
        <v>468</v>
      </c>
      <c r="C65" t="s">
        <v>469</v>
      </c>
      <c r="D65" t="s">
        <v>100</v>
      </c>
      <c r="E65" t="s">
        <v>123</v>
      </c>
      <c r="F65" t="s">
        <v>467</v>
      </c>
      <c r="G65" t="s">
        <v>318</v>
      </c>
      <c r="H65" t="s">
        <v>439</v>
      </c>
      <c r="I65" t="s">
        <v>209</v>
      </c>
      <c r="J65" t="s">
        <v>470</v>
      </c>
      <c r="K65" s="77">
        <v>4.4800000000000004</v>
      </c>
      <c r="L65" t="s">
        <v>102</v>
      </c>
      <c r="M65" s="78">
        <v>2E-3</v>
      </c>
      <c r="N65" s="78">
        <v>6.7000000000000002E-3</v>
      </c>
      <c r="O65" s="77">
        <v>2663000</v>
      </c>
      <c r="P65" s="77">
        <v>103.5</v>
      </c>
      <c r="Q65" s="77">
        <v>0</v>
      </c>
      <c r="R65" s="77">
        <v>2756.2049999999999</v>
      </c>
      <c r="S65" s="78">
        <v>6.8999999999999999E-3</v>
      </c>
      <c r="T65" s="78">
        <v>1.46E-2</v>
      </c>
      <c r="U65" s="78">
        <v>2.3E-3</v>
      </c>
    </row>
    <row r="66" spans="2:21">
      <c r="B66" t="s">
        <v>471</v>
      </c>
      <c r="C66" t="s">
        <v>472</v>
      </c>
      <c r="D66" t="s">
        <v>100</v>
      </c>
      <c r="E66" t="s">
        <v>123</v>
      </c>
      <c r="F66" t="s">
        <v>473</v>
      </c>
      <c r="G66" t="s">
        <v>375</v>
      </c>
      <c r="H66" t="s">
        <v>439</v>
      </c>
      <c r="I66" t="s">
        <v>209</v>
      </c>
      <c r="J66" t="s">
        <v>303</v>
      </c>
      <c r="K66" s="77">
        <v>5.07</v>
      </c>
      <c r="L66" t="s">
        <v>102</v>
      </c>
      <c r="M66" s="78">
        <v>2.4E-2</v>
      </c>
      <c r="N66" s="78">
        <v>1.54E-2</v>
      </c>
      <c r="O66" s="77">
        <v>17142.86</v>
      </c>
      <c r="P66" s="77">
        <v>112.39</v>
      </c>
      <c r="Q66" s="77">
        <v>0</v>
      </c>
      <c r="R66" s="77">
        <v>19.266860353999999</v>
      </c>
      <c r="S66" s="78">
        <v>0</v>
      </c>
      <c r="T66" s="78">
        <v>1E-4</v>
      </c>
      <c r="U66" s="78">
        <v>0</v>
      </c>
    </row>
    <row r="67" spans="2:21">
      <c r="B67" t="s">
        <v>474</v>
      </c>
      <c r="C67" t="s">
        <v>475</v>
      </c>
      <c r="D67" t="s">
        <v>100</v>
      </c>
      <c r="E67" t="s">
        <v>123</v>
      </c>
      <c r="F67" t="s">
        <v>476</v>
      </c>
      <c r="G67" t="s">
        <v>428</v>
      </c>
      <c r="H67" t="s">
        <v>439</v>
      </c>
      <c r="I67" t="s">
        <v>209</v>
      </c>
      <c r="J67" t="s">
        <v>247</v>
      </c>
      <c r="K67" s="77">
        <v>2.97</v>
      </c>
      <c r="L67" t="s">
        <v>102</v>
      </c>
      <c r="M67" s="78">
        <v>2.4799999999999999E-2</v>
      </c>
      <c r="N67" s="78">
        <v>2.9999999999999997E-4</v>
      </c>
      <c r="O67" s="77">
        <v>4654736.4800000004</v>
      </c>
      <c r="P67" s="77">
        <v>114.89</v>
      </c>
      <c r="Q67" s="77">
        <v>0</v>
      </c>
      <c r="R67" s="77">
        <v>5347.8267418719997</v>
      </c>
      <c r="S67" s="78">
        <v>1.0999999999999999E-2</v>
      </c>
      <c r="T67" s="78">
        <v>2.8400000000000002E-2</v>
      </c>
      <c r="U67" s="78">
        <v>4.4000000000000003E-3</v>
      </c>
    </row>
    <row r="68" spans="2:21">
      <c r="B68" t="s">
        <v>477</v>
      </c>
      <c r="C68" t="s">
        <v>478</v>
      </c>
      <c r="D68" t="s">
        <v>100</v>
      </c>
      <c r="E68" t="s">
        <v>123</v>
      </c>
      <c r="F68" t="s">
        <v>479</v>
      </c>
      <c r="G68" t="s">
        <v>480</v>
      </c>
      <c r="H68" t="s">
        <v>481</v>
      </c>
      <c r="I68" t="s">
        <v>209</v>
      </c>
      <c r="J68" t="s">
        <v>247</v>
      </c>
      <c r="K68" s="77">
        <v>4.21</v>
      </c>
      <c r="L68" t="s">
        <v>102</v>
      </c>
      <c r="M68" s="78">
        <v>1.29E-2</v>
      </c>
      <c r="N68" s="78">
        <v>5.3900000000000003E-2</v>
      </c>
      <c r="O68" s="77">
        <v>1927000</v>
      </c>
      <c r="P68" s="77">
        <v>88.5</v>
      </c>
      <c r="Q68" s="77">
        <v>0</v>
      </c>
      <c r="R68" s="77">
        <v>1705.395</v>
      </c>
      <c r="S68" s="78">
        <v>1.5E-3</v>
      </c>
      <c r="T68" s="78">
        <v>9.1000000000000004E-3</v>
      </c>
      <c r="U68" s="78">
        <v>1.4E-3</v>
      </c>
    </row>
    <row r="69" spans="2:21">
      <c r="B69" t="s">
        <v>482</v>
      </c>
      <c r="C69" t="s">
        <v>483</v>
      </c>
      <c r="D69" t="s">
        <v>100</v>
      </c>
      <c r="E69" t="s">
        <v>123</v>
      </c>
      <c r="F69" t="s">
        <v>479</v>
      </c>
      <c r="G69" t="s">
        <v>480</v>
      </c>
      <c r="H69" t="s">
        <v>481</v>
      </c>
      <c r="I69" t="s">
        <v>209</v>
      </c>
      <c r="J69" t="s">
        <v>484</v>
      </c>
      <c r="K69" s="77">
        <v>1.23</v>
      </c>
      <c r="L69" t="s">
        <v>102</v>
      </c>
      <c r="M69" s="78">
        <v>5.3499999999999999E-2</v>
      </c>
      <c r="N69" s="78">
        <v>5.8999999999999999E-3</v>
      </c>
      <c r="O69" s="77">
        <v>975000.9</v>
      </c>
      <c r="P69" s="77">
        <v>117.3</v>
      </c>
      <c r="Q69" s="77">
        <v>0</v>
      </c>
      <c r="R69" s="77">
        <v>1143.6760557</v>
      </c>
      <c r="S69" s="78">
        <v>8.0000000000000004E-4</v>
      </c>
      <c r="T69" s="78">
        <v>6.1000000000000004E-3</v>
      </c>
      <c r="U69" s="78">
        <v>8.9999999999999998E-4</v>
      </c>
    </row>
    <row r="70" spans="2:21">
      <c r="B70" t="s">
        <v>485</v>
      </c>
      <c r="C70" t="s">
        <v>486</v>
      </c>
      <c r="D70" t="s">
        <v>100</v>
      </c>
      <c r="E70" t="s">
        <v>123</v>
      </c>
      <c r="F70" t="s">
        <v>479</v>
      </c>
      <c r="G70" t="s">
        <v>480</v>
      </c>
      <c r="H70" t="s">
        <v>481</v>
      </c>
      <c r="I70" t="s">
        <v>209</v>
      </c>
      <c r="J70" t="s">
        <v>247</v>
      </c>
      <c r="K70" s="77">
        <v>4.07</v>
      </c>
      <c r="L70" t="s">
        <v>102</v>
      </c>
      <c r="M70" s="78">
        <v>2.7799999999999998E-2</v>
      </c>
      <c r="N70" s="78">
        <v>5.67E-2</v>
      </c>
      <c r="O70" s="77">
        <v>609780.62</v>
      </c>
      <c r="P70" s="77">
        <v>95.54</v>
      </c>
      <c r="Q70" s="77">
        <v>0</v>
      </c>
      <c r="R70" s="77">
        <v>582.58440434800002</v>
      </c>
      <c r="S70" s="78">
        <v>4.0000000000000002E-4</v>
      </c>
      <c r="T70" s="78">
        <v>3.0999999999999999E-3</v>
      </c>
      <c r="U70" s="78">
        <v>5.0000000000000001E-4</v>
      </c>
    </row>
    <row r="71" spans="2:21">
      <c r="B71" t="s">
        <v>487</v>
      </c>
      <c r="C71" t="s">
        <v>488</v>
      </c>
      <c r="D71" t="s">
        <v>100</v>
      </c>
      <c r="E71" t="s">
        <v>123</v>
      </c>
      <c r="F71" t="s">
        <v>489</v>
      </c>
      <c r="G71" t="s">
        <v>490</v>
      </c>
      <c r="H71" t="s">
        <v>481</v>
      </c>
      <c r="I71" t="s">
        <v>209</v>
      </c>
      <c r="J71" t="s">
        <v>443</v>
      </c>
      <c r="K71" s="77">
        <v>6.4</v>
      </c>
      <c r="L71" t="s">
        <v>102</v>
      </c>
      <c r="M71" s="78">
        <v>7.4999999999999997E-3</v>
      </c>
      <c r="N71" s="78">
        <v>2.5999999999999999E-2</v>
      </c>
      <c r="O71" s="77">
        <v>2087420</v>
      </c>
      <c r="P71" s="77">
        <v>91.51</v>
      </c>
      <c r="Q71" s="77">
        <v>0</v>
      </c>
      <c r="R71" s="77">
        <v>1910.198042</v>
      </c>
      <c r="S71" s="78">
        <v>4.1000000000000003E-3</v>
      </c>
      <c r="T71" s="78">
        <v>1.01E-2</v>
      </c>
      <c r="U71" s="78">
        <v>1.6000000000000001E-3</v>
      </c>
    </row>
    <row r="72" spans="2:21">
      <c r="B72" t="s">
        <v>491</v>
      </c>
      <c r="C72" t="s">
        <v>492</v>
      </c>
      <c r="D72" t="s">
        <v>100</v>
      </c>
      <c r="E72" t="s">
        <v>123</v>
      </c>
      <c r="F72" t="s">
        <v>493</v>
      </c>
      <c r="G72" t="s">
        <v>494</v>
      </c>
      <c r="H72" t="s">
        <v>495</v>
      </c>
      <c r="I72" t="s">
        <v>150</v>
      </c>
      <c r="J72" t="s">
        <v>496</v>
      </c>
      <c r="K72" s="77">
        <v>2.04</v>
      </c>
      <c r="L72" t="s">
        <v>102</v>
      </c>
      <c r="M72" s="78">
        <v>1.8499999999999999E-2</v>
      </c>
      <c r="N72" s="78">
        <v>9.1999999999999998E-3</v>
      </c>
      <c r="O72" s="77">
        <v>920195.76</v>
      </c>
      <c r="P72" s="77">
        <v>107.61</v>
      </c>
      <c r="Q72" s="77">
        <v>0</v>
      </c>
      <c r="R72" s="77">
        <v>990.222657336</v>
      </c>
      <c r="S72" s="78">
        <v>1.1000000000000001E-3</v>
      </c>
      <c r="T72" s="78">
        <v>5.3E-3</v>
      </c>
      <c r="U72" s="78">
        <v>8.0000000000000004E-4</v>
      </c>
    </row>
    <row r="73" spans="2:21">
      <c r="B73" t="s">
        <v>497</v>
      </c>
      <c r="C73" t="s">
        <v>498</v>
      </c>
      <c r="D73" t="s">
        <v>100</v>
      </c>
      <c r="E73" t="s">
        <v>123</v>
      </c>
      <c r="F73" t="s">
        <v>493</v>
      </c>
      <c r="G73" t="s">
        <v>494</v>
      </c>
      <c r="H73" t="s">
        <v>495</v>
      </c>
      <c r="I73" t="s">
        <v>150</v>
      </c>
      <c r="J73" t="s">
        <v>499</v>
      </c>
      <c r="K73" s="77">
        <v>0.63</v>
      </c>
      <c r="L73" t="s">
        <v>102</v>
      </c>
      <c r="M73" s="78">
        <v>1.35E-2</v>
      </c>
      <c r="N73" s="78">
        <v>2.2000000000000001E-3</v>
      </c>
      <c r="O73" s="77">
        <v>1132400.1399999999</v>
      </c>
      <c r="P73" s="77">
        <v>106.32</v>
      </c>
      <c r="Q73" s="77">
        <v>0</v>
      </c>
      <c r="R73" s="77">
        <v>1203.967828848</v>
      </c>
      <c r="S73" s="78">
        <v>2.5000000000000001E-3</v>
      </c>
      <c r="T73" s="78">
        <v>6.4000000000000003E-3</v>
      </c>
      <c r="U73" s="78">
        <v>1E-3</v>
      </c>
    </row>
    <row r="74" spans="2:21">
      <c r="B74" t="s">
        <v>500</v>
      </c>
      <c r="C74" t="s">
        <v>501</v>
      </c>
      <c r="D74" t="s">
        <v>100</v>
      </c>
      <c r="E74" t="s">
        <v>123</v>
      </c>
      <c r="F74" t="s">
        <v>502</v>
      </c>
      <c r="G74" t="s">
        <v>490</v>
      </c>
      <c r="H74" t="s">
        <v>481</v>
      </c>
      <c r="I74" t="s">
        <v>209</v>
      </c>
      <c r="J74" t="s">
        <v>503</v>
      </c>
      <c r="K74" s="77">
        <v>5.97</v>
      </c>
      <c r="L74" t="s">
        <v>102</v>
      </c>
      <c r="M74" s="78">
        <v>7.4999999999999997E-3</v>
      </c>
      <c r="N74" s="78">
        <v>2.5000000000000001E-2</v>
      </c>
      <c r="O74" s="77">
        <v>1953913</v>
      </c>
      <c r="P74" s="77">
        <v>92.88</v>
      </c>
      <c r="Q74" s="77">
        <v>0</v>
      </c>
      <c r="R74" s="77">
        <v>1814.7943944000001</v>
      </c>
      <c r="S74" s="78">
        <v>4.3E-3</v>
      </c>
      <c r="T74" s="78">
        <v>9.5999999999999992E-3</v>
      </c>
      <c r="U74" s="78">
        <v>1.5E-3</v>
      </c>
    </row>
    <row r="75" spans="2:21">
      <c r="B75" t="s">
        <v>504</v>
      </c>
      <c r="C75" t="s">
        <v>505</v>
      </c>
      <c r="D75" t="s">
        <v>100</v>
      </c>
      <c r="E75" t="s">
        <v>123</v>
      </c>
      <c r="F75" t="s">
        <v>506</v>
      </c>
      <c r="G75" t="s">
        <v>480</v>
      </c>
      <c r="H75" t="s">
        <v>507</v>
      </c>
      <c r="I75" t="s">
        <v>150</v>
      </c>
      <c r="J75" t="s">
        <v>261</v>
      </c>
      <c r="K75" s="77">
        <v>7.16</v>
      </c>
      <c r="L75" t="s">
        <v>102</v>
      </c>
      <c r="M75" s="78">
        <v>1.54E-2</v>
      </c>
      <c r="N75" s="78">
        <v>2.81E-2</v>
      </c>
      <c r="O75" s="77">
        <v>1964000</v>
      </c>
      <c r="P75" s="77">
        <v>94.46</v>
      </c>
      <c r="Q75" s="77">
        <v>0</v>
      </c>
      <c r="R75" s="77">
        <v>1855.1944000000001</v>
      </c>
      <c r="S75" s="78">
        <v>5.5999999999999999E-3</v>
      </c>
      <c r="T75" s="78">
        <v>9.9000000000000008E-3</v>
      </c>
      <c r="U75" s="78">
        <v>1.5E-3</v>
      </c>
    </row>
    <row r="76" spans="2:21">
      <c r="B76" t="s">
        <v>508</v>
      </c>
      <c r="C76" t="s">
        <v>509</v>
      </c>
      <c r="D76" t="s">
        <v>100</v>
      </c>
      <c r="E76" t="s">
        <v>123</v>
      </c>
      <c r="F76" t="s">
        <v>506</v>
      </c>
      <c r="G76" t="s">
        <v>480</v>
      </c>
      <c r="H76" t="s">
        <v>507</v>
      </c>
      <c r="I76" t="s">
        <v>150</v>
      </c>
      <c r="J76" t="s">
        <v>247</v>
      </c>
      <c r="K76" s="77">
        <v>3.59</v>
      </c>
      <c r="L76" t="s">
        <v>102</v>
      </c>
      <c r="M76" s="78">
        <v>2.5700000000000001E-2</v>
      </c>
      <c r="N76" s="78">
        <v>1.83E-2</v>
      </c>
      <c r="O76" s="77">
        <v>634950</v>
      </c>
      <c r="P76" s="77">
        <v>110</v>
      </c>
      <c r="Q76" s="77">
        <v>0</v>
      </c>
      <c r="R76" s="77">
        <v>698.44500000000005</v>
      </c>
      <c r="S76" s="78">
        <v>6.9999999999999999E-4</v>
      </c>
      <c r="T76" s="78">
        <v>3.7000000000000002E-3</v>
      </c>
      <c r="U76" s="78">
        <v>5.9999999999999995E-4</v>
      </c>
    </row>
    <row r="77" spans="2:21">
      <c r="B77" t="s">
        <v>510</v>
      </c>
      <c r="C77" t="s">
        <v>511</v>
      </c>
      <c r="D77" t="s">
        <v>100</v>
      </c>
      <c r="E77" t="s">
        <v>123</v>
      </c>
      <c r="F77" t="s">
        <v>512</v>
      </c>
      <c r="G77" t="s">
        <v>375</v>
      </c>
      <c r="H77" t="s">
        <v>513</v>
      </c>
      <c r="I77" t="s">
        <v>209</v>
      </c>
      <c r="J77" t="s">
        <v>247</v>
      </c>
      <c r="K77" s="77">
        <v>0.01</v>
      </c>
      <c r="L77" t="s">
        <v>102</v>
      </c>
      <c r="M77" s="78">
        <v>4.2500000000000003E-2</v>
      </c>
      <c r="N77" s="78">
        <v>1E-4</v>
      </c>
      <c r="O77" s="77">
        <v>-0.1</v>
      </c>
      <c r="P77" s="77">
        <v>111.48</v>
      </c>
      <c r="Q77" s="77">
        <v>0</v>
      </c>
      <c r="R77" s="77">
        <v>-1.1148E-4</v>
      </c>
      <c r="S77" s="78">
        <v>0</v>
      </c>
      <c r="T77" s="78">
        <v>0</v>
      </c>
      <c r="U77" s="78">
        <v>0</v>
      </c>
    </row>
    <row r="78" spans="2:21">
      <c r="B78" t="s">
        <v>514</v>
      </c>
      <c r="C78" t="s">
        <v>515</v>
      </c>
      <c r="D78" t="s">
        <v>100</v>
      </c>
      <c r="E78" t="s">
        <v>123</v>
      </c>
      <c r="F78" t="s">
        <v>516</v>
      </c>
      <c r="G78" t="s">
        <v>480</v>
      </c>
      <c r="H78" t="s">
        <v>513</v>
      </c>
      <c r="I78" t="s">
        <v>209</v>
      </c>
      <c r="J78" t="s">
        <v>247</v>
      </c>
      <c r="K78" s="77">
        <v>1.49</v>
      </c>
      <c r="L78" t="s">
        <v>102</v>
      </c>
      <c r="M78" s="78">
        <v>3.2899999999999999E-2</v>
      </c>
      <c r="N78" s="78">
        <v>-8.3999999999999995E-3</v>
      </c>
      <c r="O78" s="77">
        <v>812229.9</v>
      </c>
      <c r="P78" s="77">
        <v>113.95</v>
      </c>
      <c r="Q78" s="77">
        <v>0</v>
      </c>
      <c r="R78" s="77">
        <v>925.53597104999994</v>
      </c>
      <c r="S78" s="78">
        <v>1.2999999999999999E-3</v>
      </c>
      <c r="T78" s="78">
        <v>4.8999999999999998E-3</v>
      </c>
      <c r="U78" s="78">
        <v>8.0000000000000004E-4</v>
      </c>
    </row>
    <row r="79" spans="2:21">
      <c r="B79" t="s">
        <v>517</v>
      </c>
      <c r="C79" t="s">
        <v>518</v>
      </c>
      <c r="D79" t="s">
        <v>100</v>
      </c>
      <c r="E79" t="s">
        <v>123</v>
      </c>
      <c r="F79" t="s">
        <v>519</v>
      </c>
      <c r="G79" t="s">
        <v>375</v>
      </c>
      <c r="H79" t="s">
        <v>513</v>
      </c>
      <c r="I79" t="s">
        <v>209</v>
      </c>
      <c r="J79" t="s">
        <v>520</v>
      </c>
      <c r="K79" s="77">
        <v>4.4800000000000004</v>
      </c>
      <c r="L79" t="s">
        <v>102</v>
      </c>
      <c r="M79" s="78">
        <v>1.7999999999999999E-2</v>
      </c>
      <c r="N79" s="78">
        <v>1.49E-2</v>
      </c>
      <c r="O79" s="77">
        <v>1602823.46</v>
      </c>
      <c r="P79" s="77">
        <v>108.09</v>
      </c>
      <c r="Q79" s="77">
        <v>0</v>
      </c>
      <c r="R79" s="77">
        <v>1732.491877914</v>
      </c>
      <c r="S79" s="78">
        <v>2.7000000000000001E-3</v>
      </c>
      <c r="T79" s="78">
        <v>9.1999999999999998E-3</v>
      </c>
      <c r="U79" s="78">
        <v>1.4E-3</v>
      </c>
    </row>
    <row r="80" spans="2:21">
      <c r="B80" t="s">
        <v>521</v>
      </c>
      <c r="C80" t="s">
        <v>522</v>
      </c>
      <c r="D80" t="s">
        <v>100</v>
      </c>
      <c r="E80" t="s">
        <v>123</v>
      </c>
      <c r="F80" t="s">
        <v>523</v>
      </c>
      <c r="G80" t="s">
        <v>490</v>
      </c>
      <c r="H80" t="s">
        <v>513</v>
      </c>
      <c r="I80" t="s">
        <v>209</v>
      </c>
      <c r="J80" t="s">
        <v>247</v>
      </c>
      <c r="K80" s="77">
        <v>0.01</v>
      </c>
      <c r="L80" t="s">
        <v>102</v>
      </c>
      <c r="M80" s="78">
        <v>4.9500000000000002E-2</v>
      </c>
      <c r="N80" s="78">
        <v>1E-4</v>
      </c>
      <c r="O80" s="77">
        <v>-0.05</v>
      </c>
      <c r="P80" s="77">
        <v>123.84</v>
      </c>
      <c r="Q80" s="77">
        <v>0</v>
      </c>
      <c r="R80" s="77">
        <v>-6.1920000000000003E-5</v>
      </c>
      <c r="S80" s="78">
        <v>0</v>
      </c>
      <c r="T80" s="78">
        <v>0</v>
      </c>
      <c r="U80" s="78">
        <v>0</v>
      </c>
    </row>
    <row r="81" spans="2:21">
      <c r="B81" t="s">
        <v>524</v>
      </c>
      <c r="C81" t="s">
        <v>525</v>
      </c>
      <c r="D81" t="s">
        <v>100</v>
      </c>
      <c r="E81" t="s">
        <v>123</v>
      </c>
      <c r="F81" t="s">
        <v>526</v>
      </c>
      <c r="G81" t="s">
        <v>527</v>
      </c>
      <c r="H81" t="s">
        <v>507</v>
      </c>
      <c r="I81" t="s">
        <v>150</v>
      </c>
      <c r="J81" t="s">
        <v>528</v>
      </c>
      <c r="K81" s="77">
        <v>5.43</v>
      </c>
      <c r="L81" t="s">
        <v>102</v>
      </c>
      <c r="M81" s="78">
        <v>1.5699999999999999E-2</v>
      </c>
      <c r="N81" s="78">
        <v>2.4E-2</v>
      </c>
      <c r="O81" s="77">
        <v>3178029</v>
      </c>
      <c r="P81" s="77">
        <v>98.5</v>
      </c>
      <c r="Q81" s="77">
        <v>0</v>
      </c>
      <c r="R81" s="77">
        <v>3130.358565</v>
      </c>
      <c r="S81" s="78">
        <v>9.1000000000000004E-3</v>
      </c>
      <c r="T81" s="78">
        <v>1.66E-2</v>
      </c>
      <c r="U81" s="78">
        <v>2.5999999999999999E-3</v>
      </c>
    </row>
    <row r="82" spans="2:21">
      <c r="B82" t="s">
        <v>529</v>
      </c>
      <c r="C82" t="s">
        <v>530</v>
      </c>
      <c r="D82" t="s">
        <v>100</v>
      </c>
      <c r="E82" t="s">
        <v>123</v>
      </c>
      <c r="F82" t="s">
        <v>531</v>
      </c>
      <c r="G82" t="s">
        <v>132</v>
      </c>
      <c r="H82" t="s">
        <v>513</v>
      </c>
      <c r="I82" t="s">
        <v>209</v>
      </c>
      <c r="J82" t="s">
        <v>247</v>
      </c>
      <c r="K82" s="77">
        <v>1.5</v>
      </c>
      <c r="L82" t="s">
        <v>102</v>
      </c>
      <c r="M82" s="78">
        <v>1.9800000000000002E-2</v>
      </c>
      <c r="N82" s="78">
        <v>-6.4000000000000003E-3</v>
      </c>
      <c r="O82" s="77">
        <v>-0.28999999999999998</v>
      </c>
      <c r="P82" s="77">
        <v>109.89</v>
      </c>
      <c r="Q82" s="77">
        <v>0</v>
      </c>
      <c r="R82" s="77">
        <v>-3.1868100000000002E-4</v>
      </c>
      <c r="S82" s="78">
        <v>0</v>
      </c>
      <c r="T82" s="78">
        <v>0</v>
      </c>
      <c r="U82" s="78">
        <v>0</v>
      </c>
    </row>
    <row r="83" spans="2:21">
      <c r="B83" t="s">
        <v>532</v>
      </c>
      <c r="C83" t="s">
        <v>533</v>
      </c>
      <c r="D83" t="s">
        <v>100</v>
      </c>
      <c r="E83" t="s">
        <v>123</v>
      </c>
      <c r="F83" t="s">
        <v>534</v>
      </c>
      <c r="G83" t="s">
        <v>527</v>
      </c>
      <c r="H83" t="s">
        <v>513</v>
      </c>
      <c r="I83" t="s">
        <v>209</v>
      </c>
      <c r="J83" t="s">
        <v>247</v>
      </c>
      <c r="K83" s="77">
        <v>1.7</v>
      </c>
      <c r="L83" t="s">
        <v>102</v>
      </c>
      <c r="M83" s="78">
        <v>4.3400000000000001E-2</v>
      </c>
      <c r="N83" s="78">
        <v>5.7000000000000002E-3</v>
      </c>
      <c r="O83" s="77">
        <v>-0.97</v>
      </c>
      <c r="P83" s="77">
        <v>113.66</v>
      </c>
      <c r="Q83" s="77">
        <v>0</v>
      </c>
      <c r="R83" s="77">
        <v>-1.102502E-3</v>
      </c>
      <c r="S83" s="78">
        <v>0</v>
      </c>
      <c r="T83" s="78">
        <v>0</v>
      </c>
      <c r="U83" s="78">
        <v>0</v>
      </c>
    </row>
    <row r="84" spans="2:21">
      <c r="B84" t="s">
        <v>535</v>
      </c>
      <c r="C84" t="s">
        <v>536</v>
      </c>
      <c r="D84" t="s">
        <v>100</v>
      </c>
      <c r="E84" t="s">
        <v>123</v>
      </c>
      <c r="F84" t="s">
        <v>534</v>
      </c>
      <c r="G84" t="s">
        <v>527</v>
      </c>
      <c r="H84" t="s">
        <v>513</v>
      </c>
      <c r="I84" t="s">
        <v>209</v>
      </c>
      <c r="J84" t="s">
        <v>247</v>
      </c>
      <c r="K84" s="77">
        <v>4.59</v>
      </c>
      <c r="L84" t="s">
        <v>102</v>
      </c>
      <c r="M84" s="78">
        <v>3.9E-2</v>
      </c>
      <c r="N84" s="78">
        <v>2.1899999999999999E-2</v>
      </c>
      <c r="O84" s="77">
        <v>2384451.64</v>
      </c>
      <c r="P84" s="77">
        <v>115.4</v>
      </c>
      <c r="Q84" s="77">
        <v>0</v>
      </c>
      <c r="R84" s="77">
        <v>2751.6571925600001</v>
      </c>
      <c r="S84" s="78">
        <v>1.5E-3</v>
      </c>
      <c r="T84" s="78">
        <v>1.46E-2</v>
      </c>
      <c r="U84" s="78">
        <v>2.3E-3</v>
      </c>
    </row>
    <row r="85" spans="2:21">
      <c r="B85" t="s">
        <v>537</v>
      </c>
      <c r="C85" t="s">
        <v>538</v>
      </c>
      <c r="D85" t="s">
        <v>100</v>
      </c>
      <c r="E85" t="s">
        <v>123</v>
      </c>
      <c r="F85" t="s">
        <v>519</v>
      </c>
      <c r="G85" t="s">
        <v>375</v>
      </c>
      <c r="H85" t="s">
        <v>539</v>
      </c>
      <c r="I85" t="s">
        <v>209</v>
      </c>
      <c r="J85" t="s">
        <v>247</v>
      </c>
      <c r="K85" s="77">
        <v>2.91</v>
      </c>
      <c r="L85" t="s">
        <v>102</v>
      </c>
      <c r="M85" s="78">
        <v>2.2499999999999999E-2</v>
      </c>
      <c r="N85" s="78">
        <v>1.37E-2</v>
      </c>
      <c r="O85" s="77">
        <v>1160171.57</v>
      </c>
      <c r="P85" s="77">
        <v>109</v>
      </c>
      <c r="Q85" s="77">
        <v>0</v>
      </c>
      <c r="R85" s="77">
        <v>1264.5870113000001</v>
      </c>
      <c r="S85" s="78">
        <v>2.3E-3</v>
      </c>
      <c r="T85" s="78">
        <v>6.7000000000000002E-3</v>
      </c>
      <c r="U85" s="78">
        <v>1E-3</v>
      </c>
    </row>
    <row r="86" spans="2:21">
      <c r="B86" t="s">
        <v>540</v>
      </c>
      <c r="C86" t="s">
        <v>541</v>
      </c>
      <c r="D86" t="s">
        <v>100</v>
      </c>
      <c r="E86" t="s">
        <v>123</v>
      </c>
      <c r="F86" t="s">
        <v>542</v>
      </c>
      <c r="G86" t="s">
        <v>480</v>
      </c>
      <c r="H86" t="s">
        <v>543</v>
      </c>
      <c r="I86" t="s">
        <v>209</v>
      </c>
      <c r="J86" t="s">
        <v>247</v>
      </c>
      <c r="K86" s="77">
        <v>2.44</v>
      </c>
      <c r="L86" t="s">
        <v>102</v>
      </c>
      <c r="M86" s="78">
        <v>2.6499999999999999E-2</v>
      </c>
      <c r="N86" s="78">
        <v>2.1999999999999999E-2</v>
      </c>
      <c r="O86" s="77">
        <v>813356.48</v>
      </c>
      <c r="P86" s="77">
        <v>109.9</v>
      </c>
      <c r="Q86" s="77">
        <v>0</v>
      </c>
      <c r="R86" s="77">
        <v>893.87877151999999</v>
      </c>
      <c r="S86" s="78">
        <v>5.7999999999999996E-3</v>
      </c>
      <c r="T86" s="78">
        <v>4.7000000000000002E-3</v>
      </c>
      <c r="U86" s="78">
        <v>6.9999999999999999E-4</v>
      </c>
    </row>
    <row r="87" spans="2:21">
      <c r="B87" t="s">
        <v>544</v>
      </c>
      <c r="C87" t="s">
        <v>545</v>
      </c>
      <c r="D87" t="s">
        <v>100</v>
      </c>
      <c r="E87" t="s">
        <v>123</v>
      </c>
      <c r="F87" t="s">
        <v>546</v>
      </c>
      <c r="G87" t="s">
        <v>490</v>
      </c>
      <c r="H87" t="s">
        <v>547</v>
      </c>
      <c r="I87" t="s">
        <v>209</v>
      </c>
      <c r="J87" t="s">
        <v>247</v>
      </c>
      <c r="K87" s="77">
        <v>1.9</v>
      </c>
      <c r="L87" t="s">
        <v>102</v>
      </c>
      <c r="M87" s="78">
        <v>4.9500000000000002E-2</v>
      </c>
      <c r="N87" s="78">
        <v>3.6200000000000003E-2</v>
      </c>
      <c r="O87" s="77">
        <v>1194530.25</v>
      </c>
      <c r="P87" s="77">
        <v>133.9</v>
      </c>
      <c r="Q87" s="77">
        <v>0</v>
      </c>
      <c r="R87" s="77">
        <v>1599.4760047499999</v>
      </c>
      <c r="S87" s="78">
        <v>1.2999999999999999E-3</v>
      </c>
      <c r="T87" s="78">
        <v>8.5000000000000006E-3</v>
      </c>
      <c r="U87" s="78">
        <v>1.2999999999999999E-3</v>
      </c>
    </row>
    <row r="88" spans="2:21">
      <c r="B88" t="s">
        <v>548</v>
      </c>
      <c r="C88" t="s">
        <v>549</v>
      </c>
      <c r="D88" t="s">
        <v>100</v>
      </c>
      <c r="E88" t="s">
        <v>123</v>
      </c>
      <c r="F88" t="s">
        <v>550</v>
      </c>
      <c r="G88" t="s">
        <v>490</v>
      </c>
      <c r="H88" t="s">
        <v>231</v>
      </c>
      <c r="I88" t="s">
        <v>551</v>
      </c>
      <c r="J88" t="s">
        <v>247</v>
      </c>
      <c r="K88" s="77">
        <v>4.18</v>
      </c>
      <c r="L88" t="s">
        <v>102</v>
      </c>
      <c r="M88" s="78">
        <v>3.6999999999999998E-2</v>
      </c>
      <c r="N88" s="78">
        <v>3.0300000000000001E-2</v>
      </c>
      <c r="O88" s="77">
        <v>1034893.77</v>
      </c>
      <c r="P88" s="77">
        <v>108.67</v>
      </c>
      <c r="Q88" s="77">
        <v>0</v>
      </c>
      <c r="R88" s="77">
        <v>1124.6190598589999</v>
      </c>
      <c r="S88" s="78">
        <v>1.1000000000000001E-3</v>
      </c>
      <c r="T88" s="78">
        <v>6.0000000000000001E-3</v>
      </c>
      <c r="U88" s="78">
        <v>8.9999999999999998E-4</v>
      </c>
    </row>
    <row r="89" spans="2:21">
      <c r="B89" s="79" t="s">
        <v>270</v>
      </c>
      <c r="C89" s="16"/>
      <c r="D89" s="16"/>
      <c r="E89" s="16"/>
      <c r="F89" s="16"/>
      <c r="K89" s="81">
        <v>3.08</v>
      </c>
      <c r="N89" s="80">
        <v>3.5000000000000003E-2</v>
      </c>
      <c r="O89" s="81">
        <v>68385212.870000005</v>
      </c>
      <c r="Q89" s="81">
        <v>324.87824999999998</v>
      </c>
      <c r="R89" s="81">
        <v>67597.391792882001</v>
      </c>
      <c r="T89" s="80">
        <v>0.35899999999999999</v>
      </c>
      <c r="U89" s="80">
        <v>5.6099999999999997E-2</v>
      </c>
    </row>
    <row r="90" spans="2:21">
      <c r="B90" t="s">
        <v>552</v>
      </c>
      <c r="C90" t="s">
        <v>553</v>
      </c>
      <c r="D90" t="s">
        <v>100</v>
      </c>
      <c r="E90" t="s">
        <v>123</v>
      </c>
      <c r="F90" t="s">
        <v>554</v>
      </c>
      <c r="G90" t="s">
        <v>318</v>
      </c>
      <c r="H90" t="s">
        <v>321</v>
      </c>
      <c r="I90" t="s">
        <v>150</v>
      </c>
      <c r="J90" t="s">
        <v>247</v>
      </c>
      <c r="K90" s="77">
        <v>4.07</v>
      </c>
      <c r="L90" t="s">
        <v>102</v>
      </c>
      <c r="M90" s="78">
        <v>2.6800000000000001E-2</v>
      </c>
      <c r="N90" s="78">
        <v>3.1399999999999997E-2</v>
      </c>
      <c r="O90" s="77">
        <v>1735536.05</v>
      </c>
      <c r="P90" s="77">
        <v>99.68</v>
      </c>
      <c r="Q90" s="77">
        <v>0</v>
      </c>
      <c r="R90" s="77">
        <v>1729.9823346400001</v>
      </c>
      <c r="S90" s="78">
        <v>5.9999999999999995E-4</v>
      </c>
      <c r="T90" s="78">
        <v>9.1999999999999998E-3</v>
      </c>
      <c r="U90" s="78">
        <v>1.4E-3</v>
      </c>
    </row>
    <row r="91" spans="2:21">
      <c r="B91" t="s">
        <v>555</v>
      </c>
      <c r="C91" t="s">
        <v>556</v>
      </c>
      <c r="D91" t="s">
        <v>100</v>
      </c>
      <c r="E91" t="s">
        <v>123</v>
      </c>
      <c r="F91" t="s">
        <v>317</v>
      </c>
      <c r="G91" t="s">
        <v>318</v>
      </c>
      <c r="H91" t="s">
        <v>208</v>
      </c>
      <c r="I91" t="s">
        <v>209</v>
      </c>
      <c r="J91" t="s">
        <v>247</v>
      </c>
      <c r="K91" s="77">
        <v>1.63</v>
      </c>
      <c r="L91" t="s">
        <v>102</v>
      </c>
      <c r="M91" s="78">
        <v>2.0199999999999999E-2</v>
      </c>
      <c r="N91" s="78">
        <v>2.4E-2</v>
      </c>
      <c r="O91" s="77">
        <v>1636000</v>
      </c>
      <c r="P91" s="77">
        <v>100.08</v>
      </c>
      <c r="Q91" s="77">
        <v>0</v>
      </c>
      <c r="R91" s="77">
        <v>1637.3088</v>
      </c>
      <c r="S91" s="78">
        <v>1E-3</v>
      </c>
      <c r="T91" s="78">
        <v>8.6999999999999994E-3</v>
      </c>
      <c r="U91" s="78">
        <v>1.4E-3</v>
      </c>
    </row>
    <row r="92" spans="2:21">
      <c r="B92" t="s">
        <v>557</v>
      </c>
      <c r="C92" t="s">
        <v>558</v>
      </c>
      <c r="D92" t="s">
        <v>100</v>
      </c>
      <c r="E92" t="s">
        <v>123</v>
      </c>
      <c r="F92" t="s">
        <v>353</v>
      </c>
      <c r="G92" t="s">
        <v>318</v>
      </c>
      <c r="H92" t="s">
        <v>208</v>
      </c>
      <c r="I92" t="s">
        <v>209</v>
      </c>
      <c r="J92" t="s">
        <v>354</v>
      </c>
      <c r="K92" s="77">
        <v>4.51</v>
      </c>
      <c r="L92" t="s">
        <v>102</v>
      </c>
      <c r="M92" s="78">
        <v>2.5000000000000001E-2</v>
      </c>
      <c r="N92" s="78">
        <v>3.1800000000000002E-2</v>
      </c>
      <c r="O92" s="77">
        <v>700000</v>
      </c>
      <c r="P92" s="77">
        <v>98.4</v>
      </c>
      <c r="Q92" s="77">
        <v>0</v>
      </c>
      <c r="R92" s="77">
        <v>688.8</v>
      </c>
      <c r="S92" s="78">
        <v>2.0000000000000001E-4</v>
      </c>
      <c r="T92" s="78">
        <v>3.7000000000000002E-3</v>
      </c>
      <c r="U92" s="78">
        <v>5.9999999999999995E-4</v>
      </c>
    </row>
    <row r="93" spans="2:21">
      <c r="B93" t="s">
        <v>559</v>
      </c>
      <c r="C93" t="s">
        <v>560</v>
      </c>
      <c r="D93" t="s">
        <v>100</v>
      </c>
      <c r="E93" t="s">
        <v>123</v>
      </c>
      <c r="F93" t="s">
        <v>366</v>
      </c>
      <c r="G93" t="s">
        <v>367</v>
      </c>
      <c r="H93" t="s">
        <v>368</v>
      </c>
      <c r="I93" t="s">
        <v>150</v>
      </c>
      <c r="J93" t="s">
        <v>247</v>
      </c>
      <c r="K93" s="77">
        <v>0.77</v>
      </c>
      <c r="L93" t="s">
        <v>102</v>
      </c>
      <c r="M93" s="78">
        <v>4.8000000000000001E-2</v>
      </c>
      <c r="N93" s="78">
        <v>1.6199999999999999E-2</v>
      </c>
      <c r="O93" s="77">
        <v>-0.64</v>
      </c>
      <c r="P93" s="77">
        <v>103.51</v>
      </c>
      <c r="Q93" s="77">
        <v>0</v>
      </c>
      <c r="R93" s="77">
        <v>-6.6246399999999998E-4</v>
      </c>
      <c r="S93" s="78">
        <v>0</v>
      </c>
      <c r="T93" s="78">
        <v>0</v>
      </c>
      <c r="U93" s="78">
        <v>0</v>
      </c>
    </row>
    <row r="94" spans="2:21">
      <c r="B94" t="s">
        <v>561</v>
      </c>
      <c r="C94" t="s">
        <v>562</v>
      </c>
      <c r="D94" t="s">
        <v>100</v>
      </c>
      <c r="E94" t="s">
        <v>123</v>
      </c>
      <c r="F94" t="s">
        <v>357</v>
      </c>
      <c r="G94" t="s">
        <v>318</v>
      </c>
      <c r="H94" t="s">
        <v>386</v>
      </c>
      <c r="I94" t="s">
        <v>209</v>
      </c>
      <c r="J94" t="s">
        <v>247</v>
      </c>
      <c r="K94" s="77">
        <v>0.01</v>
      </c>
      <c r="L94" t="s">
        <v>102</v>
      </c>
      <c r="M94" s="78">
        <v>6.0999999999999999E-2</v>
      </c>
      <c r="N94" s="78">
        <v>5.7999999999999996E-3</v>
      </c>
      <c r="O94" s="77">
        <v>-0.06</v>
      </c>
      <c r="P94" s="77">
        <v>106.1</v>
      </c>
      <c r="Q94" s="77">
        <v>0</v>
      </c>
      <c r="R94" s="77">
        <v>-6.3659999999999997E-5</v>
      </c>
      <c r="S94" s="78">
        <v>0</v>
      </c>
      <c r="T94" s="78">
        <v>0</v>
      </c>
      <c r="U94" s="78">
        <v>0</v>
      </c>
    </row>
    <row r="95" spans="2:21">
      <c r="B95" t="s">
        <v>563</v>
      </c>
      <c r="C95" t="s">
        <v>564</v>
      </c>
      <c r="D95" t="s">
        <v>100</v>
      </c>
      <c r="E95" t="s">
        <v>123</v>
      </c>
      <c r="F95" t="s">
        <v>565</v>
      </c>
      <c r="G95" t="s">
        <v>566</v>
      </c>
      <c r="H95" t="s">
        <v>386</v>
      </c>
      <c r="I95" t="s">
        <v>209</v>
      </c>
      <c r="J95" t="s">
        <v>443</v>
      </c>
      <c r="K95" s="77">
        <v>8</v>
      </c>
      <c r="L95" t="s">
        <v>102</v>
      </c>
      <c r="M95" s="78">
        <v>1.9E-2</v>
      </c>
      <c r="N95" s="78">
        <v>3.6200000000000003E-2</v>
      </c>
      <c r="O95" s="77">
        <v>511377</v>
      </c>
      <c r="P95" s="77">
        <v>87.31</v>
      </c>
      <c r="Q95" s="77">
        <v>0</v>
      </c>
      <c r="R95" s="77">
        <v>446.48325870000002</v>
      </c>
      <c r="S95" s="78">
        <v>6.9999999999999999E-4</v>
      </c>
      <c r="T95" s="78">
        <v>2.3999999999999998E-3</v>
      </c>
      <c r="U95" s="78">
        <v>4.0000000000000002E-4</v>
      </c>
    </row>
    <row r="96" spans="2:21">
      <c r="B96" t="s">
        <v>567</v>
      </c>
      <c r="C96" t="s">
        <v>568</v>
      </c>
      <c r="D96" t="s">
        <v>100</v>
      </c>
      <c r="E96" t="s">
        <v>123</v>
      </c>
      <c r="F96" t="s">
        <v>569</v>
      </c>
      <c r="G96" t="s">
        <v>438</v>
      </c>
      <c r="H96" t="s">
        <v>397</v>
      </c>
      <c r="I96" t="s">
        <v>209</v>
      </c>
      <c r="J96" t="s">
        <v>247</v>
      </c>
      <c r="K96" s="77">
        <v>1.23</v>
      </c>
      <c r="L96" t="s">
        <v>102</v>
      </c>
      <c r="M96" s="78">
        <v>2.4500000000000001E-2</v>
      </c>
      <c r="N96" s="78">
        <v>2.1499999999999998E-2</v>
      </c>
      <c r="O96" s="77">
        <v>10</v>
      </c>
      <c r="P96" s="77">
        <v>101.01</v>
      </c>
      <c r="Q96" s="77">
        <v>0</v>
      </c>
      <c r="R96" s="77">
        <v>1.0101000000000001E-2</v>
      </c>
      <c r="S96" s="78">
        <v>0</v>
      </c>
      <c r="T96" s="78">
        <v>0</v>
      </c>
      <c r="U96" s="78">
        <v>0</v>
      </c>
    </row>
    <row r="97" spans="2:21">
      <c r="B97" t="s">
        <v>570</v>
      </c>
      <c r="C97" t="s">
        <v>571</v>
      </c>
      <c r="D97" t="s">
        <v>100</v>
      </c>
      <c r="E97" t="s">
        <v>123</v>
      </c>
      <c r="F97" t="s">
        <v>409</v>
      </c>
      <c r="G97" t="s">
        <v>375</v>
      </c>
      <c r="H97" t="s">
        <v>397</v>
      </c>
      <c r="I97" t="s">
        <v>209</v>
      </c>
      <c r="J97" t="s">
        <v>247</v>
      </c>
      <c r="K97" s="77">
        <v>6.76</v>
      </c>
      <c r="L97" t="s">
        <v>102</v>
      </c>
      <c r="M97" s="78">
        <v>2.5499999999999998E-2</v>
      </c>
      <c r="N97" s="78">
        <v>3.9399999999999998E-2</v>
      </c>
      <c r="O97" s="77">
        <v>893103.43</v>
      </c>
      <c r="P97" s="77">
        <v>91.3</v>
      </c>
      <c r="Q97" s="77">
        <v>0</v>
      </c>
      <c r="R97" s="77">
        <v>815.40343158999997</v>
      </c>
      <c r="S97" s="78">
        <v>5.9999999999999995E-4</v>
      </c>
      <c r="T97" s="78">
        <v>4.3E-3</v>
      </c>
      <c r="U97" s="78">
        <v>6.9999999999999999E-4</v>
      </c>
    </row>
    <row r="98" spans="2:21">
      <c r="B98" t="s">
        <v>572</v>
      </c>
      <c r="C98" t="s">
        <v>573</v>
      </c>
      <c r="D98" t="s">
        <v>100</v>
      </c>
      <c r="E98" t="s">
        <v>123</v>
      </c>
      <c r="F98" t="s">
        <v>574</v>
      </c>
      <c r="G98" t="s">
        <v>375</v>
      </c>
      <c r="H98" t="s">
        <v>397</v>
      </c>
      <c r="I98" t="s">
        <v>209</v>
      </c>
      <c r="J98" t="s">
        <v>247</v>
      </c>
      <c r="K98" s="77">
        <v>0.99</v>
      </c>
      <c r="L98" t="s">
        <v>102</v>
      </c>
      <c r="M98" s="78">
        <v>4.5999999999999999E-2</v>
      </c>
      <c r="N98" s="78">
        <v>2.23E-2</v>
      </c>
      <c r="O98" s="77">
        <v>128800.01</v>
      </c>
      <c r="P98" s="77">
        <v>102.36</v>
      </c>
      <c r="Q98" s="77">
        <v>0</v>
      </c>
      <c r="R98" s="77">
        <v>131.839690236</v>
      </c>
      <c r="S98" s="78">
        <v>1.2999999999999999E-3</v>
      </c>
      <c r="T98" s="78">
        <v>6.9999999999999999E-4</v>
      </c>
      <c r="U98" s="78">
        <v>1E-4</v>
      </c>
    </row>
    <row r="99" spans="2:21">
      <c r="B99" t="s">
        <v>575</v>
      </c>
      <c r="C99" t="s">
        <v>576</v>
      </c>
      <c r="D99" t="s">
        <v>100</v>
      </c>
      <c r="E99" t="s">
        <v>123</v>
      </c>
      <c r="F99" t="s">
        <v>574</v>
      </c>
      <c r="G99" t="s">
        <v>375</v>
      </c>
      <c r="H99" t="s">
        <v>397</v>
      </c>
      <c r="I99" t="s">
        <v>209</v>
      </c>
      <c r="J99" t="s">
        <v>247</v>
      </c>
      <c r="K99" s="77">
        <v>1.84</v>
      </c>
      <c r="L99" t="s">
        <v>102</v>
      </c>
      <c r="M99" s="78">
        <v>2.5499999999999998E-2</v>
      </c>
      <c r="N99" s="78">
        <v>2.3099999999999999E-2</v>
      </c>
      <c r="O99" s="77">
        <v>5100687</v>
      </c>
      <c r="P99" s="77">
        <v>100.49</v>
      </c>
      <c r="Q99" s="77">
        <v>0</v>
      </c>
      <c r="R99" s="77">
        <v>5125.6803663000001</v>
      </c>
      <c r="S99" s="78">
        <v>1.6899999999999998E-2</v>
      </c>
      <c r="T99" s="78">
        <v>2.7199999999999998E-2</v>
      </c>
      <c r="U99" s="78">
        <v>4.3E-3</v>
      </c>
    </row>
    <row r="100" spans="2:21">
      <c r="B100" t="s">
        <v>577</v>
      </c>
      <c r="C100" t="s">
        <v>578</v>
      </c>
      <c r="D100" t="s">
        <v>100</v>
      </c>
      <c r="E100" t="s">
        <v>123</v>
      </c>
      <c r="F100" t="s">
        <v>579</v>
      </c>
      <c r="G100" t="s">
        <v>580</v>
      </c>
      <c r="H100" t="s">
        <v>397</v>
      </c>
      <c r="I100" t="s">
        <v>209</v>
      </c>
      <c r="J100" t="s">
        <v>247</v>
      </c>
      <c r="K100" s="77">
        <v>0.5</v>
      </c>
      <c r="L100" t="s">
        <v>102</v>
      </c>
      <c r="M100" s="78">
        <v>2.7900000000000001E-2</v>
      </c>
      <c r="N100" s="78">
        <v>5.4999999999999997E-3</v>
      </c>
      <c r="O100" s="77">
        <v>1062933.31</v>
      </c>
      <c r="P100" s="77">
        <v>101.82</v>
      </c>
      <c r="Q100" s="77">
        <v>0</v>
      </c>
      <c r="R100" s="77">
        <v>1082.278696242</v>
      </c>
      <c r="S100" s="78">
        <v>5.3E-3</v>
      </c>
      <c r="T100" s="78">
        <v>5.7000000000000002E-3</v>
      </c>
      <c r="U100" s="78">
        <v>8.9999999999999998E-4</v>
      </c>
    </row>
    <row r="101" spans="2:21">
      <c r="B101" t="s">
        <v>581</v>
      </c>
      <c r="C101" t="s">
        <v>582</v>
      </c>
      <c r="D101" t="s">
        <v>100</v>
      </c>
      <c r="E101" t="s">
        <v>123</v>
      </c>
      <c r="F101" t="s">
        <v>417</v>
      </c>
      <c r="G101" t="s">
        <v>375</v>
      </c>
      <c r="H101" t="s">
        <v>397</v>
      </c>
      <c r="I101" t="s">
        <v>209</v>
      </c>
      <c r="J101" t="s">
        <v>247</v>
      </c>
      <c r="K101" s="77">
        <v>1.22</v>
      </c>
      <c r="L101" t="s">
        <v>102</v>
      </c>
      <c r="M101" s="78">
        <v>5.74E-2</v>
      </c>
      <c r="N101" s="78">
        <v>1.7600000000000001E-2</v>
      </c>
      <c r="O101" s="77">
        <v>-0.06</v>
      </c>
      <c r="P101" s="77">
        <v>106.34</v>
      </c>
      <c r="Q101" s="77">
        <v>0</v>
      </c>
      <c r="R101" s="77">
        <v>-6.3804000000000001E-5</v>
      </c>
      <c r="S101" s="78">
        <v>0</v>
      </c>
      <c r="T101" s="78">
        <v>0</v>
      </c>
      <c r="U101" s="78">
        <v>0</v>
      </c>
    </row>
    <row r="102" spans="2:21">
      <c r="B102" t="s">
        <v>583</v>
      </c>
      <c r="C102" t="s">
        <v>584</v>
      </c>
      <c r="D102" t="s">
        <v>100</v>
      </c>
      <c r="E102" t="s">
        <v>123</v>
      </c>
      <c r="F102" t="s">
        <v>585</v>
      </c>
      <c r="G102" t="s">
        <v>428</v>
      </c>
      <c r="H102" t="s">
        <v>401</v>
      </c>
      <c r="I102" t="s">
        <v>150</v>
      </c>
      <c r="J102" t="s">
        <v>247</v>
      </c>
      <c r="K102" s="77">
        <v>1.94</v>
      </c>
      <c r="L102" t="s">
        <v>102</v>
      </c>
      <c r="M102" s="78">
        <v>4.1000000000000002E-2</v>
      </c>
      <c r="N102" s="78">
        <v>2.1700000000000001E-2</v>
      </c>
      <c r="O102" s="77">
        <v>176000</v>
      </c>
      <c r="P102" s="77">
        <v>103.78</v>
      </c>
      <c r="Q102" s="77">
        <v>3.6080000000000001</v>
      </c>
      <c r="R102" s="77">
        <v>186.26079999999999</v>
      </c>
      <c r="S102" s="78">
        <v>5.9999999999999995E-4</v>
      </c>
      <c r="T102" s="78">
        <v>1E-3</v>
      </c>
      <c r="U102" s="78">
        <v>2.0000000000000001E-4</v>
      </c>
    </row>
    <row r="103" spans="2:21">
      <c r="B103" t="s">
        <v>586</v>
      </c>
      <c r="C103" t="s">
        <v>587</v>
      </c>
      <c r="D103" t="s">
        <v>100</v>
      </c>
      <c r="E103" t="s">
        <v>123</v>
      </c>
      <c r="F103" t="s">
        <v>588</v>
      </c>
      <c r="G103" t="s">
        <v>428</v>
      </c>
      <c r="H103" t="s">
        <v>401</v>
      </c>
      <c r="I103" t="s">
        <v>150</v>
      </c>
      <c r="J103" t="s">
        <v>247</v>
      </c>
      <c r="K103" s="77">
        <v>2.15</v>
      </c>
      <c r="L103" t="s">
        <v>102</v>
      </c>
      <c r="M103" s="78">
        <v>2.9399999999999999E-2</v>
      </c>
      <c r="N103" s="78">
        <v>2.4799999999999999E-2</v>
      </c>
      <c r="O103" s="77">
        <v>5757.87</v>
      </c>
      <c r="P103" s="77">
        <v>103.19</v>
      </c>
      <c r="Q103" s="77">
        <v>0</v>
      </c>
      <c r="R103" s="77">
        <v>5.9415460529999997</v>
      </c>
      <c r="S103" s="78">
        <v>0</v>
      </c>
      <c r="T103" s="78">
        <v>0</v>
      </c>
      <c r="U103" s="78">
        <v>0</v>
      </c>
    </row>
    <row r="104" spans="2:21">
      <c r="B104" t="s">
        <v>589</v>
      </c>
      <c r="C104" t="s">
        <v>590</v>
      </c>
      <c r="D104" t="s">
        <v>100</v>
      </c>
      <c r="E104" t="s">
        <v>123</v>
      </c>
      <c r="F104" t="s">
        <v>591</v>
      </c>
      <c r="G104" t="s">
        <v>592</v>
      </c>
      <c r="H104" t="s">
        <v>397</v>
      </c>
      <c r="I104" t="s">
        <v>209</v>
      </c>
      <c r="J104" t="s">
        <v>247</v>
      </c>
      <c r="K104" s="77">
        <v>1.35</v>
      </c>
      <c r="L104" t="s">
        <v>102</v>
      </c>
      <c r="M104" s="78">
        <v>2.3599999999999999E-2</v>
      </c>
      <c r="N104" s="78">
        <v>2.7E-2</v>
      </c>
      <c r="O104" s="77">
        <v>281893.14</v>
      </c>
      <c r="P104" s="77">
        <v>100.6</v>
      </c>
      <c r="Q104" s="77">
        <v>0</v>
      </c>
      <c r="R104" s="77">
        <v>283.58449883999998</v>
      </c>
      <c r="S104" s="78">
        <v>1.6999999999999999E-3</v>
      </c>
      <c r="T104" s="78">
        <v>1.5E-3</v>
      </c>
      <c r="U104" s="78">
        <v>2.0000000000000001E-4</v>
      </c>
    </row>
    <row r="105" spans="2:21">
      <c r="B105" t="s">
        <v>593</v>
      </c>
      <c r="C105" t="s">
        <v>594</v>
      </c>
      <c r="D105" t="s">
        <v>100</v>
      </c>
      <c r="E105" t="s">
        <v>123</v>
      </c>
      <c r="F105" t="s">
        <v>595</v>
      </c>
      <c r="G105" t="s">
        <v>480</v>
      </c>
      <c r="H105" t="s">
        <v>401</v>
      </c>
      <c r="I105" t="s">
        <v>150</v>
      </c>
      <c r="J105" t="s">
        <v>247</v>
      </c>
      <c r="K105" s="77">
        <v>0.95</v>
      </c>
      <c r="L105" t="s">
        <v>102</v>
      </c>
      <c r="M105" s="78">
        <v>6.4000000000000001E-2</v>
      </c>
      <c r="N105" s="78">
        <v>2.69E-2</v>
      </c>
      <c r="O105" s="77">
        <v>1132799.8600000001</v>
      </c>
      <c r="P105" s="77">
        <v>106.3</v>
      </c>
      <c r="Q105" s="77">
        <v>0</v>
      </c>
      <c r="R105" s="77">
        <v>1204.16625118</v>
      </c>
      <c r="S105" s="78">
        <v>6.7000000000000002E-3</v>
      </c>
      <c r="T105" s="78">
        <v>6.4000000000000003E-3</v>
      </c>
      <c r="U105" s="78">
        <v>1E-3</v>
      </c>
    </row>
    <row r="106" spans="2:21">
      <c r="B106" t="s">
        <v>596</v>
      </c>
      <c r="C106" t="s">
        <v>597</v>
      </c>
      <c r="D106" t="s">
        <v>100</v>
      </c>
      <c r="E106" t="s">
        <v>123</v>
      </c>
      <c r="F106" t="s">
        <v>598</v>
      </c>
      <c r="G106" t="s">
        <v>480</v>
      </c>
      <c r="H106" t="s">
        <v>397</v>
      </c>
      <c r="I106" t="s">
        <v>209</v>
      </c>
      <c r="J106" t="s">
        <v>247</v>
      </c>
      <c r="K106" s="77">
        <v>1.47</v>
      </c>
      <c r="L106" t="s">
        <v>102</v>
      </c>
      <c r="M106" s="78">
        <v>3.3799999999999997E-2</v>
      </c>
      <c r="N106" s="78">
        <v>3.1699999999999999E-2</v>
      </c>
      <c r="O106" s="77">
        <v>1095000</v>
      </c>
      <c r="P106" s="77">
        <v>100.35</v>
      </c>
      <c r="Q106" s="77">
        <v>0</v>
      </c>
      <c r="R106" s="77">
        <v>1098.8325</v>
      </c>
      <c r="S106" s="78">
        <v>1.8E-3</v>
      </c>
      <c r="T106" s="78">
        <v>5.7999999999999996E-3</v>
      </c>
      <c r="U106" s="78">
        <v>8.9999999999999998E-4</v>
      </c>
    </row>
    <row r="107" spans="2:21">
      <c r="B107" t="s">
        <v>599</v>
      </c>
      <c r="C107" t="s">
        <v>600</v>
      </c>
      <c r="D107" t="s">
        <v>100</v>
      </c>
      <c r="E107" t="s">
        <v>123</v>
      </c>
      <c r="F107" t="s">
        <v>598</v>
      </c>
      <c r="G107" t="s">
        <v>480</v>
      </c>
      <c r="H107" t="s">
        <v>397</v>
      </c>
      <c r="I107" t="s">
        <v>209</v>
      </c>
      <c r="J107" t="s">
        <v>247</v>
      </c>
      <c r="K107" s="77">
        <v>4.18</v>
      </c>
      <c r="L107" t="s">
        <v>102</v>
      </c>
      <c r="M107" s="78">
        <v>3.49E-2</v>
      </c>
      <c r="N107" s="78">
        <v>4.4699999999999997E-2</v>
      </c>
      <c r="O107" s="77">
        <v>1433008</v>
      </c>
      <c r="P107" s="77">
        <v>96.25</v>
      </c>
      <c r="Q107" s="77">
        <v>0</v>
      </c>
      <c r="R107" s="77">
        <v>1379.2701999999999</v>
      </c>
      <c r="S107" s="78">
        <v>2.5999999999999999E-3</v>
      </c>
      <c r="T107" s="78">
        <v>7.3000000000000001E-3</v>
      </c>
      <c r="U107" s="78">
        <v>1.1000000000000001E-3</v>
      </c>
    </row>
    <row r="108" spans="2:21">
      <c r="B108" t="s">
        <v>601</v>
      </c>
      <c r="C108" t="s">
        <v>602</v>
      </c>
      <c r="D108" t="s">
        <v>100</v>
      </c>
      <c r="E108" t="s">
        <v>123</v>
      </c>
      <c r="F108" t="s">
        <v>603</v>
      </c>
      <c r="G108" t="s">
        <v>604</v>
      </c>
      <c r="H108" t="s">
        <v>397</v>
      </c>
      <c r="I108" t="s">
        <v>209</v>
      </c>
      <c r="J108" t="s">
        <v>247</v>
      </c>
      <c r="K108" s="77">
        <v>3.4</v>
      </c>
      <c r="L108" t="s">
        <v>102</v>
      </c>
      <c r="M108" s="78">
        <v>5.0900000000000001E-2</v>
      </c>
      <c r="N108" s="78">
        <v>3.04E-2</v>
      </c>
      <c r="O108" s="77">
        <v>240.67</v>
      </c>
      <c r="P108" s="77">
        <v>110.76</v>
      </c>
      <c r="Q108" s="77">
        <v>0</v>
      </c>
      <c r="R108" s="77">
        <v>0.26656609199999998</v>
      </c>
      <c r="S108" s="78">
        <v>0</v>
      </c>
      <c r="T108" s="78">
        <v>0</v>
      </c>
      <c r="U108" s="78">
        <v>0</v>
      </c>
    </row>
    <row r="109" spans="2:21">
      <c r="B109" t="s">
        <v>605</v>
      </c>
      <c r="C109" t="s">
        <v>606</v>
      </c>
      <c r="D109" t="s">
        <v>100</v>
      </c>
      <c r="E109" t="s">
        <v>123</v>
      </c>
      <c r="F109" t="s">
        <v>442</v>
      </c>
      <c r="G109" t="s">
        <v>132</v>
      </c>
      <c r="H109" t="s">
        <v>447</v>
      </c>
      <c r="I109" t="s">
        <v>150</v>
      </c>
      <c r="J109" t="s">
        <v>247</v>
      </c>
      <c r="K109" s="77">
        <v>2.14</v>
      </c>
      <c r="L109" t="s">
        <v>102</v>
      </c>
      <c r="M109" s="78">
        <v>3.6499999999999998E-2</v>
      </c>
      <c r="N109" s="78">
        <v>2.8000000000000001E-2</v>
      </c>
      <c r="O109" s="77">
        <v>1184755.5</v>
      </c>
      <c r="P109" s="77">
        <v>102.15</v>
      </c>
      <c r="Q109" s="77">
        <v>0</v>
      </c>
      <c r="R109" s="77">
        <v>1210.22774325</v>
      </c>
      <c r="S109" s="78">
        <v>6.9999999999999999E-4</v>
      </c>
      <c r="T109" s="78">
        <v>6.4000000000000003E-3</v>
      </c>
      <c r="U109" s="78">
        <v>1E-3</v>
      </c>
    </row>
    <row r="110" spans="2:21">
      <c r="B110" t="s">
        <v>607</v>
      </c>
      <c r="C110" t="s">
        <v>608</v>
      </c>
      <c r="D110" t="s">
        <v>100</v>
      </c>
      <c r="E110" t="s">
        <v>123</v>
      </c>
      <c r="F110" t="s">
        <v>609</v>
      </c>
      <c r="G110" t="s">
        <v>428</v>
      </c>
      <c r="H110" t="s">
        <v>447</v>
      </c>
      <c r="I110" t="s">
        <v>150</v>
      </c>
      <c r="J110" t="s">
        <v>443</v>
      </c>
      <c r="K110" s="77">
        <v>8.27</v>
      </c>
      <c r="L110" t="s">
        <v>102</v>
      </c>
      <c r="M110" s="78">
        <v>3.0499999999999999E-2</v>
      </c>
      <c r="N110" s="78">
        <v>3.9600000000000003E-2</v>
      </c>
      <c r="O110" s="77">
        <v>1054821</v>
      </c>
      <c r="P110" s="77">
        <v>93.16</v>
      </c>
      <c r="Q110" s="77">
        <v>0</v>
      </c>
      <c r="R110" s="77">
        <v>982.67124360000003</v>
      </c>
      <c r="S110" s="78">
        <v>1.5E-3</v>
      </c>
      <c r="T110" s="78">
        <v>5.1999999999999998E-3</v>
      </c>
      <c r="U110" s="78">
        <v>8.0000000000000004E-4</v>
      </c>
    </row>
    <row r="111" spans="2:21">
      <c r="B111" t="s">
        <v>610</v>
      </c>
      <c r="C111" t="s">
        <v>611</v>
      </c>
      <c r="D111" t="s">
        <v>100</v>
      </c>
      <c r="E111" t="s">
        <v>123</v>
      </c>
      <c r="F111" t="s">
        <v>609</v>
      </c>
      <c r="G111" t="s">
        <v>428</v>
      </c>
      <c r="H111" t="s">
        <v>439</v>
      </c>
      <c r="I111" t="s">
        <v>209</v>
      </c>
      <c r="J111" t="s">
        <v>612</v>
      </c>
      <c r="K111" s="77">
        <v>9.14</v>
      </c>
      <c r="L111" t="s">
        <v>102</v>
      </c>
      <c r="M111" s="78">
        <v>2.63E-2</v>
      </c>
      <c r="N111" s="78">
        <v>4.1599999999999998E-2</v>
      </c>
      <c r="O111" s="77">
        <v>940000</v>
      </c>
      <c r="P111" s="77">
        <v>87.41</v>
      </c>
      <c r="Q111" s="77">
        <v>0</v>
      </c>
      <c r="R111" s="77">
        <v>821.654</v>
      </c>
      <c r="S111" s="78">
        <v>1.4E-3</v>
      </c>
      <c r="T111" s="78">
        <v>4.4000000000000003E-3</v>
      </c>
      <c r="U111" s="78">
        <v>6.9999999999999999E-4</v>
      </c>
    </row>
    <row r="112" spans="2:21">
      <c r="B112" t="s">
        <v>613</v>
      </c>
      <c r="C112" t="s">
        <v>614</v>
      </c>
      <c r="D112" t="s">
        <v>100</v>
      </c>
      <c r="E112" t="s">
        <v>123</v>
      </c>
      <c r="F112" t="s">
        <v>609</v>
      </c>
      <c r="G112" t="s">
        <v>428</v>
      </c>
      <c r="H112" t="s">
        <v>447</v>
      </c>
      <c r="I112" t="s">
        <v>150</v>
      </c>
      <c r="J112" t="s">
        <v>247</v>
      </c>
      <c r="K112" s="77">
        <v>4.97</v>
      </c>
      <c r="L112" t="s">
        <v>102</v>
      </c>
      <c r="M112" s="78">
        <v>4.36E-2</v>
      </c>
      <c r="N112" s="78">
        <v>3.3500000000000002E-2</v>
      </c>
      <c r="O112" s="77">
        <v>1545000</v>
      </c>
      <c r="P112" s="77">
        <v>105.2</v>
      </c>
      <c r="Q112" s="77">
        <v>0</v>
      </c>
      <c r="R112" s="77">
        <v>1625.34</v>
      </c>
      <c r="S112" s="78">
        <v>5.1999999999999998E-3</v>
      </c>
      <c r="T112" s="78">
        <v>8.6E-3</v>
      </c>
      <c r="U112" s="78">
        <v>1.2999999999999999E-3</v>
      </c>
    </row>
    <row r="113" spans="2:21">
      <c r="B113" t="s">
        <v>615</v>
      </c>
      <c r="C113" t="s">
        <v>616</v>
      </c>
      <c r="D113" t="s">
        <v>100</v>
      </c>
      <c r="E113" t="s">
        <v>123</v>
      </c>
      <c r="F113" t="s">
        <v>617</v>
      </c>
      <c r="G113" t="s">
        <v>480</v>
      </c>
      <c r="H113" t="s">
        <v>439</v>
      </c>
      <c r="I113" t="s">
        <v>209</v>
      </c>
      <c r="J113" t="s">
        <v>247</v>
      </c>
      <c r="K113" s="77">
        <v>2.5299999999999998</v>
      </c>
      <c r="L113" t="s">
        <v>102</v>
      </c>
      <c r="M113" s="78">
        <v>4.8000000000000001E-2</v>
      </c>
      <c r="N113" s="78">
        <v>4.3499999999999997E-2</v>
      </c>
      <c r="O113" s="77">
        <v>2160530.85</v>
      </c>
      <c r="P113" s="77">
        <v>102.06</v>
      </c>
      <c r="Q113" s="77">
        <v>0</v>
      </c>
      <c r="R113" s="77">
        <v>2205.03778551</v>
      </c>
      <c r="S113" s="78">
        <v>4.4999999999999997E-3</v>
      </c>
      <c r="T113" s="78">
        <v>1.17E-2</v>
      </c>
      <c r="U113" s="78">
        <v>1.8E-3</v>
      </c>
    </row>
    <row r="114" spans="2:21">
      <c r="B114" t="s">
        <v>618</v>
      </c>
      <c r="C114" t="s">
        <v>619</v>
      </c>
      <c r="D114" t="s">
        <v>100</v>
      </c>
      <c r="E114" t="s">
        <v>123</v>
      </c>
      <c r="F114" t="s">
        <v>476</v>
      </c>
      <c r="G114" t="s">
        <v>428</v>
      </c>
      <c r="H114" t="s">
        <v>439</v>
      </c>
      <c r="I114" t="s">
        <v>209</v>
      </c>
      <c r="J114" t="s">
        <v>247</v>
      </c>
      <c r="K114" s="77">
        <v>1.99</v>
      </c>
      <c r="L114" t="s">
        <v>102</v>
      </c>
      <c r="M114" s="78">
        <v>3.9199999999999999E-2</v>
      </c>
      <c r="N114" s="78">
        <v>2.4199999999999999E-2</v>
      </c>
      <c r="O114" s="77">
        <v>2312983.91</v>
      </c>
      <c r="P114" s="77">
        <v>104.7</v>
      </c>
      <c r="Q114" s="77">
        <v>0</v>
      </c>
      <c r="R114" s="77">
        <v>2421.69415377</v>
      </c>
      <c r="S114" s="78">
        <v>2.3999999999999998E-3</v>
      </c>
      <c r="T114" s="78">
        <v>1.29E-2</v>
      </c>
      <c r="U114" s="78">
        <v>2E-3</v>
      </c>
    </row>
    <row r="115" spans="2:21">
      <c r="B115" t="s">
        <v>620</v>
      </c>
      <c r="C115" t="s">
        <v>621</v>
      </c>
      <c r="D115" t="s">
        <v>100</v>
      </c>
      <c r="E115" t="s">
        <v>123</v>
      </c>
      <c r="F115" t="s">
        <v>476</v>
      </c>
      <c r="G115" t="s">
        <v>428</v>
      </c>
      <c r="H115" t="s">
        <v>439</v>
      </c>
      <c r="I115" t="s">
        <v>209</v>
      </c>
      <c r="J115" t="s">
        <v>247</v>
      </c>
      <c r="K115" s="77">
        <v>6.97</v>
      </c>
      <c r="L115" t="s">
        <v>102</v>
      </c>
      <c r="M115" s="78">
        <v>2.64E-2</v>
      </c>
      <c r="N115" s="78">
        <v>4.02E-2</v>
      </c>
      <c r="O115" s="77">
        <v>343781.02</v>
      </c>
      <c r="P115" s="77">
        <v>91.83</v>
      </c>
      <c r="Q115" s="77">
        <v>0</v>
      </c>
      <c r="R115" s="77">
        <v>315.69411066599997</v>
      </c>
      <c r="S115" s="78">
        <v>2.0000000000000001E-4</v>
      </c>
      <c r="T115" s="78">
        <v>1.6999999999999999E-3</v>
      </c>
      <c r="U115" s="78">
        <v>2.9999999999999997E-4</v>
      </c>
    </row>
    <row r="116" spans="2:21">
      <c r="B116" t="s">
        <v>622</v>
      </c>
      <c r="C116" t="s">
        <v>623</v>
      </c>
      <c r="D116" t="s">
        <v>100</v>
      </c>
      <c r="E116" t="s">
        <v>123</v>
      </c>
      <c r="F116" t="s">
        <v>476</v>
      </c>
      <c r="G116" t="s">
        <v>428</v>
      </c>
      <c r="H116" t="s">
        <v>439</v>
      </c>
      <c r="I116" t="s">
        <v>209</v>
      </c>
      <c r="J116" t="s">
        <v>624</v>
      </c>
      <c r="K116" s="77">
        <v>8.57</v>
      </c>
      <c r="L116" t="s">
        <v>102</v>
      </c>
      <c r="M116" s="78">
        <v>2.5000000000000001E-2</v>
      </c>
      <c r="N116" s="78">
        <v>4.0800000000000003E-2</v>
      </c>
      <c r="O116" s="77">
        <v>5266930</v>
      </c>
      <c r="P116" s="77">
        <v>88.3</v>
      </c>
      <c r="Q116" s="77">
        <v>0</v>
      </c>
      <c r="R116" s="77">
        <v>4650.6991900000003</v>
      </c>
      <c r="S116" s="78">
        <v>7.1999999999999998E-3</v>
      </c>
      <c r="T116" s="78">
        <v>2.47E-2</v>
      </c>
      <c r="U116" s="78">
        <v>3.8999999999999998E-3</v>
      </c>
    </row>
    <row r="117" spans="2:21">
      <c r="B117" t="s">
        <v>625</v>
      </c>
      <c r="C117" t="s">
        <v>626</v>
      </c>
      <c r="D117" t="s">
        <v>100</v>
      </c>
      <c r="E117" t="s">
        <v>123</v>
      </c>
      <c r="F117" t="s">
        <v>476</v>
      </c>
      <c r="G117" t="s">
        <v>428</v>
      </c>
      <c r="H117" t="s">
        <v>439</v>
      </c>
      <c r="I117" t="s">
        <v>209</v>
      </c>
      <c r="J117" t="s">
        <v>247</v>
      </c>
      <c r="K117" s="77">
        <v>0.5</v>
      </c>
      <c r="L117" t="s">
        <v>102</v>
      </c>
      <c r="M117" s="78">
        <v>4.1399999999999999E-2</v>
      </c>
      <c r="N117" s="78">
        <v>2.2200000000000001E-2</v>
      </c>
      <c r="O117" s="77">
        <v>-0.91</v>
      </c>
      <c r="P117" s="77">
        <v>100.96</v>
      </c>
      <c r="Q117" s="77">
        <v>0</v>
      </c>
      <c r="R117" s="77">
        <v>-9.1873599999999997E-4</v>
      </c>
      <c r="S117" s="78">
        <v>0</v>
      </c>
      <c r="T117" s="78">
        <v>0</v>
      </c>
      <c r="U117" s="78">
        <v>0</v>
      </c>
    </row>
    <row r="118" spans="2:21">
      <c r="B118" t="s">
        <v>627</v>
      </c>
      <c r="C118" t="s">
        <v>628</v>
      </c>
      <c r="D118" t="s">
        <v>100</v>
      </c>
      <c r="E118" t="s">
        <v>123</v>
      </c>
      <c r="F118" t="s">
        <v>629</v>
      </c>
      <c r="G118" t="s">
        <v>428</v>
      </c>
      <c r="H118" t="s">
        <v>447</v>
      </c>
      <c r="I118" t="s">
        <v>150</v>
      </c>
      <c r="J118" t="s">
        <v>247</v>
      </c>
      <c r="K118" s="77">
        <v>1.97</v>
      </c>
      <c r="L118" t="s">
        <v>102</v>
      </c>
      <c r="M118" s="78">
        <v>3.2899999999999999E-2</v>
      </c>
      <c r="N118" s="78">
        <v>2.5000000000000001E-2</v>
      </c>
      <c r="O118" s="77">
        <v>695678</v>
      </c>
      <c r="P118" s="77">
        <v>101.54</v>
      </c>
      <c r="Q118" s="77">
        <v>0</v>
      </c>
      <c r="R118" s="77">
        <v>706.39144120000003</v>
      </c>
      <c r="S118" s="78">
        <v>8.0000000000000004E-4</v>
      </c>
      <c r="T118" s="78">
        <v>3.8E-3</v>
      </c>
      <c r="U118" s="78">
        <v>5.9999999999999995E-4</v>
      </c>
    </row>
    <row r="119" spans="2:21">
      <c r="B119" t="s">
        <v>630</v>
      </c>
      <c r="C119" t="s">
        <v>631</v>
      </c>
      <c r="D119" t="s">
        <v>100</v>
      </c>
      <c r="E119" t="s">
        <v>123</v>
      </c>
      <c r="F119" t="s">
        <v>629</v>
      </c>
      <c r="G119" t="s">
        <v>428</v>
      </c>
      <c r="H119" t="s">
        <v>447</v>
      </c>
      <c r="I119" t="s">
        <v>150</v>
      </c>
      <c r="J119" t="s">
        <v>247</v>
      </c>
      <c r="K119" s="77">
        <v>0.75</v>
      </c>
      <c r="L119" t="s">
        <v>102</v>
      </c>
      <c r="M119" s="78">
        <v>3.5799999999999998E-2</v>
      </c>
      <c r="N119" s="78">
        <v>2.52E-2</v>
      </c>
      <c r="O119" s="77">
        <v>4181501</v>
      </c>
      <c r="P119" s="77">
        <v>101.68</v>
      </c>
      <c r="Q119" s="77">
        <v>0</v>
      </c>
      <c r="R119" s="77">
        <v>4251.7502168000001</v>
      </c>
      <c r="S119" s="78">
        <v>3.5000000000000001E-3</v>
      </c>
      <c r="T119" s="78">
        <v>2.2599999999999999E-2</v>
      </c>
      <c r="U119" s="78">
        <v>3.5000000000000001E-3</v>
      </c>
    </row>
    <row r="120" spans="2:21">
      <c r="B120" t="s">
        <v>632</v>
      </c>
      <c r="C120" t="s">
        <v>633</v>
      </c>
      <c r="D120" t="s">
        <v>100</v>
      </c>
      <c r="E120" t="s">
        <v>123</v>
      </c>
      <c r="F120" t="s">
        <v>585</v>
      </c>
      <c r="G120" t="s">
        <v>428</v>
      </c>
      <c r="H120" t="s">
        <v>447</v>
      </c>
      <c r="I120" t="s">
        <v>150</v>
      </c>
      <c r="J120" t="s">
        <v>247</v>
      </c>
      <c r="K120" s="77">
        <v>4.09</v>
      </c>
      <c r="L120" t="s">
        <v>102</v>
      </c>
      <c r="M120" s="78">
        <v>1.84E-2</v>
      </c>
      <c r="N120" s="78">
        <v>3.5000000000000003E-2</v>
      </c>
      <c r="O120" s="77">
        <v>11000</v>
      </c>
      <c r="P120" s="77">
        <v>94.08</v>
      </c>
      <c r="Q120" s="77">
        <v>0</v>
      </c>
      <c r="R120" s="77">
        <v>10.348800000000001</v>
      </c>
      <c r="S120" s="78">
        <v>0</v>
      </c>
      <c r="T120" s="78">
        <v>1E-4</v>
      </c>
      <c r="U120" s="78">
        <v>0</v>
      </c>
    </row>
    <row r="121" spans="2:21">
      <c r="B121" t="s">
        <v>634</v>
      </c>
      <c r="C121" t="s">
        <v>635</v>
      </c>
      <c r="D121" t="s">
        <v>100</v>
      </c>
      <c r="E121" t="s">
        <v>123</v>
      </c>
      <c r="F121" t="s">
        <v>636</v>
      </c>
      <c r="G121" t="s">
        <v>480</v>
      </c>
      <c r="H121" t="s">
        <v>439</v>
      </c>
      <c r="I121" t="s">
        <v>209</v>
      </c>
      <c r="J121" t="s">
        <v>637</v>
      </c>
      <c r="K121" s="77">
        <v>1.81</v>
      </c>
      <c r="L121" t="s">
        <v>102</v>
      </c>
      <c r="M121" s="78">
        <v>5.8000000000000003E-2</v>
      </c>
      <c r="N121" s="78">
        <v>4.19E-2</v>
      </c>
      <c r="O121" s="77">
        <v>585636.73</v>
      </c>
      <c r="P121" s="77">
        <v>103.48</v>
      </c>
      <c r="Q121" s="77">
        <v>0</v>
      </c>
      <c r="R121" s="77">
        <v>606.016888204</v>
      </c>
      <c r="S121" s="78">
        <v>2.8E-3</v>
      </c>
      <c r="T121" s="78">
        <v>3.2000000000000002E-3</v>
      </c>
      <c r="U121" s="78">
        <v>5.0000000000000001E-4</v>
      </c>
    </row>
    <row r="122" spans="2:21">
      <c r="B122" t="s">
        <v>638</v>
      </c>
      <c r="C122" t="s">
        <v>639</v>
      </c>
      <c r="D122" t="s">
        <v>100</v>
      </c>
      <c r="E122" t="s">
        <v>123</v>
      </c>
      <c r="F122" t="s">
        <v>640</v>
      </c>
      <c r="G122" t="s">
        <v>428</v>
      </c>
      <c r="H122" t="s">
        <v>439</v>
      </c>
      <c r="I122" t="s">
        <v>209</v>
      </c>
      <c r="J122" t="s">
        <v>247</v>
      </c>
      <c r="K122" s="77">
        <v>2.91</v>
      </c>
      <c r="L122" t="s">
        <v>102</v>
      </c>
      <c r="M122" s="78">
        <v>3.61E-2</v>
      </c>
      <c r="N122" s="78">
        <v>2.7799999999999998E-2</v>
      </c>
      <c r="O122" s="77">
        <v>17000</v>
      </c>
      <c r="P122" s="77">
        <v>104</v>
      </c>
      <c r="Q122" s="77">
        <v>0</v>
      </c>
      <c r="R122" s="77">
        <v>17.68</v>
      </c>
      <c r="S122" s="78">
        <v>0</v>
      </c>
      <c r="T122" s="78">
        <v>1E-4</v>
      </c>
      <c r="U122" s="78">
        <v>0</v>
      </c>
    </row>
    <row r="123" spans="2:21">
      <c r="B123" t="s">
        <v>641</v>
      </c>
      <c r="C123" t="s">
        <v>642</v>
      </c>
      <c r="D123" t="s">
        <v>100</v>
      </c>
      <c r="E123" t="s">
        <v>123</v>
      </c>
      <c r="F123" t="s">
        <v>640</v>
      </c>
      <c r="G123" t="s">
        <v>428</v>
      </c>
      <c r="H123" t="s">
        <v>439</v>
      </c>
      <c r="I123" t="s">
        <v>209</v>
      </c>
      <c r="J123" t="s">
        <v>247</v>
      </c>
      <c r="K123" s="77">
        <v>6.25</v>
      </c>
      <c r="L123" t="s">
        <v>102</v>
      </c>
      <c r="M123" s="78">
        <v>2.6200000000000001E-2</v>
      </c>
      <c r="N123" s="78">
        <v>3.9600000000000003E-2</v>
      </c>
      <c r="O123" s="77">
        <v>160000</v>
      </c>
      <c r="P123" s="77">
        <v>92.73</v>
      </c>
      <c r="Q123" s="77">
        <v>0</v>
      </c>
      <c r="R123" s="77">
        <v>148.36799999999999</v>
      </c>
      <c r="S123" s="78">
        <v>1E-4</v>
      </c>
      <c r="T123" s="78">
        <v>8.0000000000000004E-4</v>
      </c>
      <c r="U123" s="78">
        <v>1E-4</v>
      </c>
    </row>
    <row r="124" spans="2:21">
      <c r="B124" t="s">
        <v>643</v>
      </c>
      <c r="C124" t="s">
        <v>644</v>
      </c>
      <c r="D124" t="s">
        <v>100</v>
      </c>
      <c r="E124" t="s">
        <v>123</v>
      </c>
      <c r="F124" t="s">
        <v>645</v>
      </c>
      <c r="G124" t="s">
        <v>646</v>
      </c>
      <c r="H124" t="s">
        <v>439</v>
      </c>
      <c r="I124" t="s">
        <v>209</v>
      </c>
      <c r="J124" t="s">
        <v>247</v>
      </c>
      <c r="K124" s="77">
        <v>1.03</v>
      </c>
      <c r="L124" t="s">
        <v>102</v>
      </c>
      <c r="M124" s="78">
        <v>2.4E-2</v>
      </c>
      <c r="N124" s="78">
        <v>1.61E-2</v>
      </c>
      <c r="O124" s="77">
        <v>652665.06999999995</v>
      </c>
      <c r="P124" s="77">
        <v>101.03</v>
      </c>
      <c r="Q124" s="77">
        <v>0</v>
      </c>
      <c r="R124" s="77">
        <v>659.38752022100005</v>
      </c>
      <c r="S124" s="78">
        <v>4.5999999999999999E-3</v>
      </c>
      <c r="T124" s="78">
        <v>3.5000000000000001E-3</v>
      </c>
      <c r="U124" s="78">
        <v>5.0000000000000001E-4</v>
      </c>
    </row>
    <row r="125" spans="2:21">
      <c r="B125" t="s">
        <v>647</v>
      </c>
      <c r="C125" t="s">
        <v>648</v>
      </c>
      <c r="D125" t="s">
        <v>100</v>
      </c>
      <c r="E125" t="s">
        <v>123</v>
      </c>
      <c r="F125" t="s">
        <v>649</v>
      </c>
      <c r="G125" t="s">
        <v>490</v>
      </c>
      <c r="H125" t="s">
        <v>495</v>
      </c>
      <c r="I125" t="s">
        <v>150</v>
      </c>
      <c r="J125" t="s">
        <v>247</v>
      </c>
      <c r="K125" s="77">
        <v>2.39</v>
      </c>
      <c r="L125" t="s">
        <v>102</v>
      </c>
      <c r="M125" s="78">
        <v>0.04</v>
      </c>
      <c r="N125" s="78">
        <v>2.9700000000000001E-2</v>
      </c>
      <c r="O125" s="77">
        <v>923284.03</v>
      </c>
      <c r="P125" s="77">
        <v>102.52</v>
      </c>
      <c r="Q125" s="77">
        <v>0</v>
      </c>
      <c r="R125" s="77">
        <v>946.55078755600005</v>
      </c>
      <c r="S125" s="78">
        <v>3.5000000000000001E-3</v>
      </c>
      <c r="T125" s="78">
        <v>5.0000000000000001E-3</v>
      </c>
      <c r="U125" s="78">
        <v>8.0000000000000004E-4</v>
      </c>
    </row>
    <row r="126" spans="2:21">
      <c r="B126" t="s">
        <v>650</v>
      </c>
      <c r="C126" t="s">
        <v>651</v>
      </c>
      <c r="D126" t="s">
        <v>100</v>
      </c>
      <c r="E126" t="s">
        <v>123</v>
      </c>
      <c r="F126" t="s">
        <v>652</v>
      </c>
      <c r="G126" t="s">
        <v>494</v>
      </c>
      <c r="H126" t="s">
        <v>481</v>
      </c>
      <c r="I126" t="s">
        <v>209</v>
      </c>
      <c r="J126" t="s">
        <v>247</v>
      </c>
      <c r="K126" s="77">
        <v>2.11</v>
      </c>
      <c r="L126" t="s">
        <v>102</v>
      </c>
      <c r="M126" s="78">
        <v>4.7500000000000001E-2</v>
      </c>
      <c r="N126" s="78">
        <v>5.57E-2</v>
      </c>
      <c r="O126" s="77">
        <v>23153.119999999999</v>
      </c>
      <c r="P126" s="77">
        <v>99.8</v>
      </c>
      <c r="Q126" s="77">
        <v>0</v>
      </c>
      <c r="R126" s="77">
        <v>23.106813760000001</v>
      </c>
      <c r="S126" s="78">
        <v>0</v>
      </c>
      <c r="T126" s="78">
        <v>1E-4</v>
      </c>
      <c r="U126" s="78">
        <v>0</v>
      </c>
    </row>
    <row r="127" spans="2:21">
      <c r="B127" t="s">
        <v>653</v>
      </c>
      <c r="C127" t="s">
        <v>654</v>
      </c>
      <c r="D127" t="s">
        <v>100</v>
      </c>
      <c r="E127" t="s">
        <v>123</v>
      </c>
      <c r="F127" t="s">
        <v>655</v>
      </c>
      <c r="G127" t="s">
        <v>101</v>
      </c>
      <c r="H127" t="s">
        <v>495</v>
      </c>
      <c r="I127" t="s">
        <v>150</v>
      </c>
      <c r="J127" t="s">
        <v>247</v>
      </c>
      <c r="K127" s="77">
        <v>0.01</v>
      </c>
      <c r="L127" t="s">
        <v>102</v>
      </c>
      <c r="M127" s="78">
        <v>7.5999999999999998E-2</v>
      </c>
      <c r="N127" s="78">
        <v>1.5E-3</v>
      </c>
      <c r="O127" s="77">
        <v>-0.24</v>
      </c>
      <c r="P127" s="77">
        <v>103.76</v>
      </c>
      <c r="Q127" s="77">
        <v>0</v>
      </c>
      <c r="R127" s="77">
        <v>-2.4902399999999998E-4</v>
      </c>
      <c r="S127" s="78">
        <v>0</v>
      </c>
      <c r="T127" s="78">
        <v>0</v>
      </c>
      <c r="U127" s="78">
        <v>0</v>
      </c>
    </row>
    <row r="128" spans="2:21">
      <c r="B128" t="s">
        <v>656</v>
      </c>
      <c r="C128" t="s">
        <v>657</v>
      </c>
      <c r="D128" t="s">
        <v>100</v>
      </c>
      <c r="E128" t="s">
        <v>123</v>
      </c>
      <c r="F128" t="s">
        <v>658</v>
      </c>
      <c r="G128" t="s">
        <v>527</v>
      </c>
      <c r="H128" t="s">
        <v>495</v>
      </c>
      <c r="I128" t="s">
        <v>150</v>
      </c>
      <c r="J128" t="s">
        <v>247</v>
      </c>
      <c r="K128" s="77">
        <v>0.5</v>
      </c>
      <c r="L128" t="s">
        <v>102</v>
      </c>
      <c r="M128" s="78">
        <v>3.4500000000000003E-2</v>
      </c>
      <c r="N128" s="78">
        <v>1.55E-2</v>
      </c>
      <c r="O128" s="77">
        <v>550200.03</v>
      </c>
      <c r="P128" s="77">
        <v>100.95</v>
      </c>
      <c r="Q128" s="77">
        <v>0</v>
      </c>
      <c r="R128" s="77">
        <v>555.42693028500003</v>
      </c>
      <c r="S128" s="78">
        <v>1.2200000000000001E-2</v>
      </c>
      <c r="T128" s="78">
        <v>3.0000000000000001E-3</v>
      </c>
      <c r="U128" s="78">
        <v>5.0000000000000001E-4</v>
      </c>
    </row>
    <row r="129" spans="2:21">
      <c r="B129" t="s">
        <v>659</v>
      </c>
      <c r="C129" t="s">
        <v>660</v>
      </c>
      <c r="D129" t="s">
        <v>100</v>
      </c>
      <c r="E129" t="s">
        <v>123</v>
      </c>
      <c r="F129" t="s">
        <v>661</v>
      </c>
      <c r="G129" t="s">
        <v>127</v>
      </c>
      <c r="H129" t="s">
        <v>481</v>
      </c>
      <c r="I129" t="s">
        <v>209</v>
      </c>
      <c r="J129" t="s">
        <v>662</v>
      </c>
      <c r="K129" s="77">
        <v>3.31</v>
      </c>
      <c r="L129" t="s">
        <v>102</v>
      </c>
      <c r="M129" s="78">
        <v>2.3900000000000001E-2</v>
      </c>
      <c r="N129" s="78">
        <v>3.3599999999999998E-2</v>
      </c>
      <c r="O129" s="77">
        <v>516731.99</v>
      </c>
      <c r="P129" s="77">
        <v>96.98</v>
      </c>
      <c r="Q129" s="77">
        <v>0</v>
      </c>
      <c r="R129" s="77">
        <v>501.12668390200002</v>
      </c>
      <c r="S129" s="78">
        <v>2E-3</v>
      </c>
      <c r="T129" s="78">
        <v>2.7000000000000001E-3</v>
      </c>
      <c r="U129" s="78">
        <v>4.0000000000000002E-4</v>
      </c>
    </row>
    <row r="130" spans="2:21">
      <c r="B130" t="s">
        <v>663</v>
      </c>
      <c r="C130" t="s">
        <v>664</v>
      </c>
      <c r="D130" t="s">
        <v>100</v>
      </c>
      <c r="E130" t="s">
        <v>123</v>
      </c>
      <c r="F130" t="s">
        <v>665</v>
      </c>
      <c r="G130" t="s">
        <v>132</v>
      </c>
      <c r="H130" t="s">
        <v>481</v>
      </c>
      <c r="I130" t="s">
        <v>209</v>
      </c>
      <c r="J130" t="s">
        <v>247</v>
      </c>
      <c r="K130" s="77">
        <v>1.47</v>
      </c>
      <c r="L130" t="s">
        <v>102</v>
      </c>
      <c r="M130" s="78">
        <v>2.1600000000000001E-2</v>
      </c>
      <c r="N130" s="78">
        <v>2.29E-2</v>
      </c>
      <c r="O130" s="77">
        <v>77701.179999999993</v>
      </c>
      <c r="P130" s="77">
        <v>99.88</v>
      </c>
      <c r="Q130" s="77">
        <v>0</v>
      </c>
      <c r="R130" s="77">
        <v>77.607938583999996</v>
      </c>
      <c r="S130" s="78">
        <v>2.9999999999999997E-4</v>
      </c>
      <c r="T130" s="78">
        <v>4.0000000000000002E-4</v>
      </c>
      <c r="U130" s="78">
        <v>1E-4</v>
      </c>
    </row>
    <row r="131" spans="2:21">
      <c r="B131" t="s">
        <v>666</v>
      </c>
      <c r="C131" t="s">
        <v>667</v>
      </c>
      <c r="D131" t="s">
        <v>100</v>
      </c>
      <c r="E131" t="s">
        <v>123</v>
      </c>
      <c r="F131" t="s">
        <v>668</v>
      </c>
      <c r="G131" t="s">
        <v>669</v>
      </c>
      <c r="H131" t="s">
        <v>481</v>
      </c>
      <c r="I131" t="s">
        <v>209</v>
      </c>
      <c r="J131" t="s">
        <v>247</v>
      </c>
      <c r="K131" s="77">
        <v>1.69</v>
      </c>
      <c r="L131" t="s">
        <v>102</v>
      </c>
      <c r="M131" s="78">
        <v>3.3500000000000002E-2</v>
      </c>
      <c r="N131" s="78">
        <v>2.8500000000000001E-2</v>
      </c>
      <c r="O131" s="77">
        <v>662414.49</v>
      </c>
      <c r="P131" s="77">
        <v>101.7</v>
      </c>
      <c r="Q131" s="77">
        <v>0</v>
      </c>
      <c r="R131" s="77">
        <v>673.67553633</v>
      </c>
      <c r="S131" s="78">
        <v>2.3999999999999998E-3</v>
      </c>
      <c r="T131" s="78">
        <v>3.5999999999999999E-3</v>
      </c>
      <c r="U131" s="78">
        <v>5.9999999999999995E-4</v>
      </c>
    </row>
    <row r="132" spans="2:21">
      <c r="B132" t="s">
        <v>670</v>
      </c>
      <c r="C132" t="s">
        <v>671</v>
      </c>
      <c r="D132" t="s">
        <v>100</v>
      </c>
      <c r="E132" t="s">
        <v>123</v>
      </c>
      <c r="F132" t="s">
        <v>668</v>
      </c>
      <c r="G132" t="s">
        <v>669</v>
      </c>
      <c r="H132" t="s">
        <v>481</v>
      </c>
      <c r="I132" t="s">
        <v>209</v>
      </c>
      <c r="J132" t="s">
        <v>247</v>
      </c>
      <c r="K132" s="77">
        <v>4.2</v>
      </c>
      <c r="L132" t="s">
        <v>102</v>
      </c>
      <c r="M132" s="78">
        <v>2.6200000000000001E-2</v>
      </c>
      <c r="N132" s="78">
        <v>3.6299999999999999E-2</v>
      </c>
      <c r="O132" s="77">
        <v>8468.3700000000008</v>
      </c>
      <c r="P132" s="77">
        <v>96.01</v>
      </c>
      <c r="Q132" s="77">
        <v>1.17703</v>
      </c>
      <c r="R132" s="77">
        <v>9.3075120370000004</v>
      </c>
      <c r="S132" s="78">
        <v>0</v>
      </c>
      <c r="T132" s="78">
        <v>0</v>
      </c>
      <c r="U132" s="78">
        <v>0</v>
      </c>
    </row>
    <row r="133" spans="2:21">
      <c r="B133" t="s">
        <v>672</v>
      </c>
      <c r="C133" t="s">
        <v>673</v>
      </c>
      <c r="D133" t="s">
        <v>100</v>
      </c>
      <c r="E133" t="s">
        <v>123</v>
      </c>
      <c r="F133" t="s">
        <v>674</v>
      </c>
      <c r="G133" t="s">
        <v>428</v>
      </c>
      <c r="H133" t="s">
        <v>507</v>
      </c>
      <c r="I133" t="s">
        <v>150</v>
      </c>
      <c r="J133" t="s">
        <v>247</v>
      </c>
      <c r="K133" s="77">
        <v>0.04</v>
      </c>
      <c r="L133" t="s">
        <v>102</v>
      </c>
      <c r="M133" s="78">
        <v>4.3499999999999997E-2</v>
      </c>
      <c r="N133" s="78">
        <v>1.6500000000000001E-2</v>
      </c>
      <c r="O133" s="77">
        <v>42500</v>
      </c>
      <c r="P133" s="77">
        <v>102.12</v>
      </c>
      <c r="Q133" s="77">
        <v>0</v>
      </c>
      <c r="R133" s="77">
        <v>43.401000000000003</v>
      </c>
      <c r="S133" s="78">
        <v>2.0000000000000001E-4</v>
      </c>
      <c r="T133" s="78">
        <v>2.0000000000000001E-4</v>
      </c>
      <c r="U133" s="78">
        <v>0</v>
      </c>
    </row>
    <row r="134" spans="2:21">
      <c r="B134" t="s">
        <v>675</v>
      </c>
      <c r="C134" t="s">
        <v>676</v>
      </c>
      <c r="D134" t="s">
        <v>100</v>
      </c>
      <c r="E134" t="s">
        <v>123</v>
      </c>
      <c r="F134" t="s">
        <v>674</v>
      </c>
      <c r="G134" t="s">
        <v>428</v>
      </c>
      <c r="H134" t="s">
        <v>507</v>
      </c>
      <c r="I134" t="s">
        <v>150</v>
      </c>
      <c r="J134" t="s">
        <v>677</v>
      </c>
      <c r="K134" s="77">
        <v>6.06</v>
      </c>
      <c r="L134" t="s">
        <v>102</v>
      </c>
      <c r="M134" s="78">
        <v>2.01E-2</v>
      </c>
      <c r="N134" s="78">
        <v>4.1500000000000002E-2</v>
      </c>
      <c r="O134" s="77">
        <v>2488569</v>
      </c>
      <c r="P134" s="77">
        <v>89.23</v>
      </c>
      <c r="Q134" s="77">
        <v>0</v>
      </c>
      <c r="R134" s="77">
        <v>2220.5501187</v>
      </c>
      <c r="S134" s="78">
        <v>1.5100000000000001E-2</v>
      </c>
      <c r="T134" s="78">
        <v>1.18E-2</v>
      </c>
      <c r="U134" s="78">
        <v>1.8E-3</v>
      </c>
    </row>
    <row r="135" spans="2:21">
      <c r="B135" t="s">
        <v>678</v>
      </c>
      <c r="C135" t="s">
        <v>679</v>
      </c>
      <c r="D135" t="s">
        <v>100</v>
      </c>
      <c r="E135" t="s">
        <v>123</v>
      </c>
      <c r="F135" t="s">
        <v>674</v>
      </c>
      <c r="G135" t="s">
        <v>428</v>
      </c>
      <c r="H135" t="s">
        <v>507</v>
      </c>
      <c r="I135" t="s">
        <v>150</v>
      </c>
      <c r="J135" t="s">
        <v>680</v>
      </c>
      <c r="K135" s="77">
        <v>3.22</v>
      </c>
      <c r="L135" t="s">
        <v>102</v>
      </c>
      <c r="M135" s="78">
        <v>3.27E-2</v>
      </c>
      <c r="N135" s="78">
        <v>3.1099999999999999E-2</v>
      </c>
      <c r="O135" s="77">
        <v>142000</v>
      </c>
      <c r="P135" s="77">
        <v>101</v>
      </c>
      <c r="Q135" s="77">
        <v>0</v>
      </c>
      <c r="R135" s="77">
        <v>143.41999999999999</v>
      </c>
      <c r="S135" s="78">
        <v>4.0000000000000002E-4</v>
      </c>
      <c r="T135" s="78">
        <v>8.0000000000000004E-4</v>
      </c>
      <c r="U135" s="78">
        <v>1E-4</v>
      </c>
    </row>
    <row r="136" spans="2:21">
      <c r="B136" t="s">
        <v>681</v>
      </c>
      <c r="C136" t="s">
        <v>682</v>
      </c>
      <c r="D136" t="s">
        <v>100</v>
      </c>
      <c r="E136" t="s">
        <v>123</v>
      </c>
      <c r="F136" t="s">
        <v>683</v>
      </c>
      <c r="G136" t="s">
        <v>527</v>
      </c>
      <c r="H136" t="s">
        <v>507</v>
      </c>
      <c r="I136" t="s">
        <v>150</v>
      </c>
      <c r="J136" t="s">
        <v>247</v>
      </c>
      <c r="K136" s="77">
        <v>1.6</v>
      </c>
      <c r="L136" t="s">
        <v>102</v>
      </c>
      <c r="M136" s="78">
        <v>2.75E-2</v>
      </c>
      <c r="N136" s="78">
        <v>3.5499999999999997E-2</v>
      </c>
      <c r="O136" s="77">
        <v>3390496.8</v>
      </c>
      <c r="P136" s="77">
        <v>99.5</v>
      </c>
      <c r="Q136" s="77">
        <v>0</v>
      </c>
      <c r="R136" s="77">
        <v>3373.544316</v>
      </c>
      <c r="S136" s="78">
        <v>0.01</v>
      </c>
      <c r="T136" s="78">
        <v>1.7899999999999999E-2</v>
      </c>
      <c r="U136" s="78">
        <v>2.8E-3</v>
      </c>
    </row>
    <row r="137" spans="2:21">
      <c r="B137" t="s">
        <v>684</v>
      </c>
      <c r="C137" t="s">
        <v>685</v>
      </c>
      <c r="D137" t="s">
        <v>100</v>
      </c>
      <c r="E137" t="s">
        <v>123</v>
      </c>
      <c r="F137" t="s">
        <v>686</v>
      </c>
      <c r="G137" t="s">
        <v>527</v>
      </c>
      <c r="H137" t="s">
        <v>513</v>
      </c>
      <c r="I137" t="s">
        <v>209</v>
      </c>
      <c r="J137" t="s">
        <v>258</v>
      </c>
      <c r="K137" s="77">
        <v>2.99</v>
      </c>
      <c r="L137" t="s">
        <v>102</v>
      </c>
      <c r="M137" s="78">
        <v>4.2999999999999997E-2</v>
      </c>
      <c r="N137" s="78">
        <v>3.9699999999999999E-2</v>
      </c>
      <c r="O137" s="77">
        <v>-0.73</v>
      </c>
      <c r="P137" s="77">
        <v>103.1</v>
      </c>
      <c r="Q137" s="77">
        <v>0</v>
      </c>
      <c r="R137" s="77">
        <v>-7.5263000000000001E-4</v>
      </c>
      <c r="S137" s="78">
        <v>0</v>
      </c>
      <c r="T137" s="78">
        <v>0</v>
      </c>
      <c r="U137" s="78">
        <v>0</v>
      </c>
    </row>
    <row r="138" spans="2:21">
      <c r="B138" t="s">
        <v>687</v>
      </c>
      <c r="C138" t="s">
        <v>688</v>
      </c>
      <c r="D138" t="s">
        <v>100</v>
      </c>
      <c r="E138" t="s">
        <v>123</v>
      </c>
      <c r="F138" t="s">
        <v>689</v>
      </c>
      <c r="G138" t="s">
        <v>367</v>
      </c>
      <c r="H138" t="s">
        <v>513</v>
      </c>
      <c r="I138" t="s">
        <v>209</v>
      </c>
      <c r="J138" t="s">
        <v>247</v>
      </c>
      <c r="K138" s="77">
        <v>1.46</v>
      </c>
      <c r="L138" t="s">
        <v>102</v>
      </c>
      <c r="M138" s="78">
        <v>5.8999999999999997E-2</v>
      </c>
      <c r="N138" s="78">
        <v>2.7099999999999999E-2</v>
      </c>
      <c r="O138" s="77">
        <v>2875740.04</v>
      </c>
      <c r="P138" s="77">
        <v>104.69</v>
      </c>
      <c r="Q138" s="77">
        <v>0</v>
      </c>
      <c r="R138" s="77">
        <v>3010.6122478759999</v>
      </c>
      <c r="S138" s="78">
        <v>5.4999999999999997E-3</v>
      </c>
      <c r="T138" s="78">
        <v>1.6E-2</v>
      </c>
      <c r="U138" s="78">
        <v>2.5000000000000001E-3</v>
      </c>
    </row>
    <row r="139" spans="2:21">
      <c r="B139" t="s">
        <v>690</v>
      </c>
      <c r="C139" t="s">
        <v>691</v>
      </c>
      <c r="D139" t="s">
        <v>100</v>
      </c>
      <c r="E139" t="s">
        <v>123</v>
      </c>
      <c r="F139" t="s">
        <v>692</v>
      </c>
      <c r="G139" t="s">
        <v>127</v>
      </c>
      <c r="H139" t="s">
        <v>507</v>
      </c>
      <c r="I139" t="s">
        <v>150</v>
      </c>
      <c r="J139" t="s">
        <v>693</v>
      </c>
      <c r="K139" s="77">
        <v>0.99</v>
      </c>
      <c r="L139" t="s">
        <v>102</v>
      </c>
      <c r="M139" s="78">
        <v>2.75E-2</v>
      </c>
      <c r="N139" s="78">
        <v>3.0999999999999999E-3</v>
      </c>
      <c r="O139" s="77">
        <v>558438.86</v>
      </c>
      <c r="P139" s="77">
        <v>102.44</v>
      </c>
      <c r="Q139" s="77">
        <v>0</v>
      </c>
      <c r="R139" s="77">
        <v>572.06476818399994</v>
      </c>
      <c r="S139" s="78">
        <v>2.23E-2</v>
      </c>
      <c r="T139" s="78">
        <v>3.0000000000000001E-3</v>
      </c>
      <c r="U139" s="78">
        <v>5.0000000000000001E-4</v>
      </c>
    </row>
    <row r="140" spans="2:21">
      <c r="B140" t="s">
        <v>694</v>
      </c>
      <c r="C140" t="s">
        <v>695</v>
      </c>
      <c r="D140" t="s">
        <v>100</v>
      </c>
      <c r="E140" t="s">
        <v>123</v>
      </c>
      <c r="F140" t="s">
        <v>523</v>
      </c>
      <c r="G140" t="s">
        <v>490</v>
      </c>
      <c r="H140" t="s">
        <v>513</v>
      </c>
      <c r="I140" t="s">
        <v>209</v>
      </c>
      <c r="J140" t="s">
        <v>247</v>
      </c>
      <c r="K140" s="77">
        <v>3.91</v>
      </c>
      <c r="L140" t="s">
        <v>102</v>
      </c>
      <c r="M140" s="78">
        <v>2.1999999999999999E-2</v>
      </c>
      <c r="N140" s="78">
        <v>3.8100000000000002E-2</v>
      </c>
      <c r="O140" s="77">
        <v>2379132</v>
      </c>
      <c r="P140" s="77">
        <v>94.11</v>
      </c>
      <c r="Q140" s="77">
        <v>0</v>
      </c>
      <c r="R140" s="77">
        <v>2239.0011251999999</v>
      </c>
      <c r="S140" s="78">
        <v>2.2000000000000001E-3</v>
      </c>
      <c r="T140" s="78">
        <v>1.1900000000000001E-2</v>
      </c>
      <c r="U140" s="78">
        <v>1.9E-3</v>
      </c>
    </row>
    <row r="141" spans="2:21">
      <c r="B141" t="s">
        <v>696</v>
      </c>
      <c r="C141" t="s">
        <v>697</v>
      </c>
      <c r="D141" t="s">
        <v>100</v>
      </c>
      <c r="E141" t="s">
        <v>123</v>
      </c>
      <c r="F141" t="s">
        <v>531</v>
      </c>
      <c r="G141" t="s">
        <v>132</v>
      </c>
      <c r="H141" t="s">
        <v>513</v>
      </c>
      <c r="I141" t="s">
        <v>209</v>
      </c>
      <c r="J141" t="s">
        <v>247</v>
      </c>
      <c r="K141" s="77">
        <v>1.95</v>
      </c>
      <c r="L141" t="s">
        <v>102</v>
      </c>
      <c r="M141" s="78">
        <v>4.1399999999999999E-2</v>
      </c>
      <c r="N141" s="78">
        <v>3.0200000000000001E-2</v>
      </c>
      <c r="O141" s="77">
        <v>-0.01</v>
      </c>
      <c r="P141" s="77">
        <v>102.16</v>
      </c>
      <c r="Q141" s="77">
        <v>1.0000000000000001E-5</v>
      </c>
      <c r="R141" s="77">
        <v>-2.16E-7</v>
      </c>
      <c r="S141" s="78">
        <v>0</v>
      </c>
      <c r="T141" s="78">
        <v>0</v>
      </c>
      <c r="U141" s="78">
        <v>0</v>
      </c>
    </row>
    <row r="142" spans="2:21">
      <c r="B142" t="s">
        <v>698</v>
      </c>
      <c r="C142" t="s">
        <v>699</v>
      </c>
      <c r="D142" t="s">
        <v>100</v>
      </c>
      <c r="E142" t="s">
        <v>123</v>
      </c>
      <c r="F142" t="s">
        <v>700</v>
      </c>
      <c r="G142" t="s">
        <v>480</v>
      </c>
      <c r="H142" t="s">
        <v>507</v>
      </c>
      <c r="I142" t="s">
        <v>150</v>
      </c>
      <c r="J142" t="s">
        <v>701</v>
      </c>
      <c r="K142" s="77">
        <v>2.9</v>
      </c>
      <c r="L142" t="s">
        <v>102</v>
      </c>
      <c r="M142" s="78">
        <v>5.6500000000000002E-2</v>
      </c>
      <c r="N142" s="78">
        <v>6.83E-2</v>
      </c>
      <c r="O142" s="77">
        <v>1028688.62</v>
      </c>
      <c r="P142" s="77">
        <v>97</v>
      </c>
      <c r="Q142" s="77">
        <v>0</v>
      </c>
      <c r="R142" s="77">
        <v>997.82796140000005</v>
      </c>
      <c r="S142" s="78">
        <v>4.1999999999999997E-3</v>
      </c>
      <c r="T142" s="78">
        <v>5.3E-3</v>
      </c>
      <c r="U142" s="78">
        <v>8.0000000000000004E-4</v>
      </c>
    </row>
    <row r="143" spans="2:21">
      <c r="B143" t="s">
        <v>702</v>
      </c>
      <c r="C143" t="s">
        <v>703</v>
      </c>
      <c r="D143" t="s">
        <v>100</v>
      </c>
      <c r="E143" t="s">
        <v>123</v>
      </c>
      <c r="F143" t="s">
        <v>704</v>
      </c>
      <c r="G143" t="s">
        <v>480</v>
      </c>
      <c r="H143" t="s">
        <v>507</v>
      </c>
      <c r="I143" t="s">
        <v>150</v>
      </c>
      <c r="J143" t="s">
        <v>247</v>
      </c>
      <c r="K143" s="77">
        <v>1.56</v>
      </c>
      <c r="L143" t="s">
        <v>102</v>
      </c>
      <c r="M143" s="78">
        <v>0.04</v>
      </c>
      <c r="N143" s="78">
        <v>3.7400000000000003E-2</v>
      </c>
      <c r="O143" s="77">
        <v>736176.56</v>
      </c>
      <c r="P143" s="77">
        <v>101</v>
      </c>
      <c r="Q143" s="77">
        <v>0</v>
      </c>
      <c r="R143" s="77">
        <v>743.53832560000001</v>
      </c>
      <c r="S143" s="78">
        <v>3.8E-3</v>
      </c>
      <c r="T143" s="78">
        <v>3.8999999999999998E-3</v>
      </c>
      <c r="U143" s="78">
        <v>5.9999999999999995E-4</v>
      </c>
    </row>
    <row r="144" spans="2:21">
      <c r="B144" t="s">
        <v>705</v>
      </c>
      <c r="C144" t="s">
        <v>706</v>
      </c>
      <c r="D144" t="s">
        <v>100</v>
      </c>
      <c r="E144" t="s">
        <v>123</v>
      </c>
      <c r="F144" t="s">
        <v>707</v>
      </c>
      <c r="G144" t="s">
        <v>480</v>
      </c>
      <c r="H144" t="s">
        <v>539</v>
      </c>
      <c r="I144" t="s">
        <v>209</v>
      </c>
      <c r="J144" t="s">
        <v>247</v>
      </c>
      <c r="K144" s="77">
        <v>1.82</v>
      </c>
      <c r="L144" t="s">
        <v>102</v>
      </c>
      <c r="M144" s="78">
        <v>6.5000000000000002E-2</v>
      </c>
      <c r="N144" s="78">
        <v>0.1094</v>
      </c>
      <c r="O144" s="77">
        <v>-0.92</v>
      </c>
      <c r="P144" s="77">
        <v>93.05</v>
      </c>
      <c r="Q144" s="77">
        <v>0</v>
      </c>
      <c r="R144" s="77">
        <v>-8.5605999999999996E-4</v>
      </c>
      <c r="S144" s="78">
        <v>0</v>
      </c>
      <c r="T144" s="78">
        <v>0</v>
      </c>
      <c r="U144" s="78">
        <v>0</v>
      </c>
    </row>
    <row r="145" spans="2:21">
      <c r="B145" t="s">
        <v>708</v>
      </c>
      <c r="C145" t="s">
        <v>709</v>
      </c>
      <c r="D145" t="s">
        <v>100</v>
      </c>
      <c r="E145" t="s">
        <v>123</v>
      </c>
      <c r="F145" t="s">
        <v>710</v>
      </c>
      <c r="G145" t="s">
        <v>480</v>
      </c>
      <c r="H145" t="s">
        <v>711</v>
      </c>
      <c r="I145" t="s">
        <v>150</v>
      </c>
      <c r="J145" t="s">
        <v>712</v>
      </c>
      <c r="K145" s="77">
        <v>3.82</v>
      </c>
      <c r="L145" t="s">
        <v>102</v>
      </c>
      <c r="M145" s="78">
        <v>2.35E-2</v>
      </c>
      <c r="N145" s="78">
        <v>4.6399999999999997E-2</v>
      </c>
      <c r="O145" s="77">
        <v>285952.01</v>
      </c>
      <c r="P145" s="77">
        <v>92.03</v>
      </c>
      <c r="Q145" s="77">
        <v>0</v>
      </c>
      <c r="R145" s="77">
        <v>263.16163480300003</v>
      </c>
      <c r="S145" s="78">
        <v>2.8999999999999998E-3</v>
      </c>
      <c r="T145" s="78">
        <v>1.4E-3</v>
      </c>
      <c r="U145" s="78">
        <v>2.0000000000000001E-4</v>
      </c>
    </row>
    <row r="146" spans="2:21">
      <c r="B146" t="s">
        <v>713</v>
      </c>
      <c r="C146" t="s">
        <v>714</v>
      </c>
      <c r="D146" t="s">
        <v>100</v>
      </c>
      <c r="E146" t="s">
        <v>123</v>
      </c>
      <c r="F146" t="s">
        <v>715</v>
      </c>
      <c r="G146" t="s">
        <v>494</v>
      </c>
      <c r="H146" t="s">
        <v>711</v>
      </c>
      <c r="I146" t="s">
        <v>150</v>
      </c>
      <c r="J146" t="s">
        <v>716</v>
      </c>
      <c r="K146" s="77">
        <v>3.09</v>
      </c>
      <c r="L146" t="s">
        <v>102</v>
      </c>
      <c r="M146" s="78">
        <v>3.15E-2</v>
      </c>
      <c r="N146" s="78">
        <v>3.3099999999999997E-2</v>
      </c>
      <c r="O146" s="77">
        <v>1029864</v>
      </c>
      <c r="P146" s="77">
        <v>100.29</v>
      </c>
      <c r="Q146" s="77">
        <v>0</v>
      </c>
      <c r="R146" s="77">
        <v>1032.8506056000001</v>
      </c>
      <c r="S146" s="78">
        <v>6.8999999999999999E-3</v>
      </c>
      <c r="T146" s="78">
        <v>5.4999999999999997E-3</v>
      </c>
      <c r="U146" s="78">
        <v>8.9999999999999998E-4</v>
      </c>
    </row>
    <row r="147" spans="2:21">
      <c r="B147" t="s">
        <v>717</v>
      </c>
      <c r="C147" t="s">
        <v>718</v>
      </c>
      <c r="D147" t="s">
        <v>100</v>
      </c>
      <c r="E147" t="s">
        <v>123</v>
      </c>
      <c r="F147" t="s">
        <v>719</v>
      </c>
      <c r="G147" t="s">
        <v>720</v>
      </c>
      <c r="H147" t="s">
        <v>711</v>
      </c>
      <c r="I147" t="s">
        <v>150</v>
      </c>
      <c r="J147" t="s">
        <v>721</v>
      </c>
      <c r="K147" s="77">
        <v>4.13</v>
      </c>
      <c r="L147" t="s">
        <v>102</v>
      </c>
      <c r="M147" s="78">
        <v>3.1600000000000003E-2</v>
      </c>
      <c r="N147" s="78">
        <v>5.5599999999999997E-2</v>
      </c>
      <c r="O147" s="77">
        <v>1262126.24</v>
      </c>
      <c r="P147" s="77">
        <v>89.77</v>
      </c>
      <c r="Q147" s="77">
        <v>0</v>
      </c>
      <c r="R147" s="77">
        <v>1133.0107256480001</v>
      </c>
      <c r="S147" s="78">
        <v>1.4E-3</v>
      </c>
      <c r="T147" s="78">
        <v>6.0000000000000001E-3</v>
      </c>
      <c r="U147" s="78">
        <v>8.9999999999999998E-4</v>
      </c>
    </row>
    <row r="148" spans="2:21">
      <c r="B148" t="s">
        <v>722</v>
      </c>
      <c r="C148" t="s">
        <v>723</v>
      </c>
      <c r="D148" t="s">
        <v>100</v>
      </c>
      <c r="E148" t="s">
        <v>123</v>
      </c>
      <c r="F148" t="s">
        <v>724</v>
      </c>
      <c r="G148" t="s">
        <v>480</v>
      </c>
      <c r="H148" t="s">
        <v>725</v>
      </c>
      <c r="I148" t="s">
        <v>150</v>
      </c>
      <c r="J148" t="s">
        <v>247</v>
      </c>
      <c r="K148" s="77">
        <v>1.61</v>
      </c>
      <c r="L148" t="s">
        <v>102</v>
      </c>
      <c r="M148" s="78">
        <v>3.5499999999999997E-2</v>
      </c>
      <c r="N148" s="78">
        <v>8.1900000000000001E-2</v>
      </c>
      <c r="O148" s="77">
        <v>0.57999999999999996</v>
      </c>
      <c r="P148" s="77">
        <v>93.6</v>
      </c>
      <c r="Q148" s="77">
        <v>0</v>
      </c>
      <c r="R148" s="77">
        <v>5.4288000000000003E-4</v>
      </c>
      <c r="S148" s="78">
        <v>0</v>
      </c>
      <c r="T148" s="78">
        <v>0</v>
      </c>
      <c r="U148" s="78">
        <v>0</v>
      </c>
    </row>
    <row r="149" spans="2:21">
      <c r="B149" t="s">
        <v>726</v>
      </c>
      <c r="C149" t="s">
        <v>727</v>
      </c>
      <c r="D149" t="s">
        <v>100</v>
      </c>
      <c r="E149" t="s">
        <v>123</v>
      </c>
      <c r="F149" t="s">
        <v>724</v>
      </c>
      <c r="G149" t="s">
        <v>480</v>
      </c>
      <c r="H149" t="s">
        <v>725</v>
      </c>
      <c r="I149" t="s">
        <v>150</v>
      </c>
      <c r="J149" t="s">
        <v>247</v>
      </c>
      <c r="K149" s="77">
        <v>0.01</v>
      </c>
      <c r="L149" t="s">
        <v>102</v>
      </c>
      <c r="M149" s="78">
        <v>4.9500000000000002E-2</v>
      </c>
      <c r="N149" s="78">
        <v>99.99</v>
      </c>
      <c r="O149" s="77">
        <v>-0.86</v>
      </c>
      <c r="P149" s="77">
        <v>102.42</v>
      </c>
      <c r="Q149" s="77">
        <v>0</v>
      </c>
      <c r="R149" s="77">
        <v>-8.8081200000000002E-4</v>
      </c>
      <c r="S149" s="78">
        <v>0</v>
      </c>
      <c r="T149" s="78">
        <v>0</v>
      </c>
      <c r="U149" s="78">
        <v>0</v>
      </c>
    </row>
    <row r="150" spans="2:21">
      <c r="B150" t="s">
        <v>728</v>
      </c>
      <c r="C150" t="s">
        <v>729</v>
      </c>
      <c r="D150" t="s">
        <v>100</v>
      </c>
      <c r="E150" t="s">
        <v>123</v>
      </c>
      <c r="F150" t="s">
        <v>546</v>
      </c>
      <c r="G150" t="s">
        <v>490</v>
      </c>
      <c r="H150" t="s">
        <v>547</v>
      </c>
      <c r="I150" t="s">
        <v>209</v>
      </c>
      <c r="J150" t="s">
        <v>247</v>
      </c>
      <c r="K150" s="77">
        <v>2.3199999999999998</v>
      </c>
      <c r="L150" t="s">
        <v>102</v>
      </c>
      <c r="M150" s="78">
        <v>4.8000000000000001E-2</v>
      </c>
      <c r="N150" s="78">
        <v>6.25E-2</v>
      </c>
      <c r="O150" s="77">
        <v>1721407.4</v>
      </c>
      <c r="P150" s="77">
        <v>96.99</v>
      </c>
      <c r="Q150" s="77">
        <v>0</v>
      </c>
      <c r="R150" s="77">
        <v>1669.5930372600001</v>
      </c>
      <c r="S150" s="78">
        <v>1.1000000000000001E-3</v>
      </c>
      <c r="T150" s="78">
        <v>8.8999999999999999E-3</v>
      </c>
      <c r="U150" s="78">
        <v>1.4E-3</v>
      </c>
    </row>
    <row r="151" spans="2:21">
      <c r="B151" t="s">
        <v>730</v>
      </c>
      <c r="C151" t="s">
        <v>731</v>
      </c>
      <c r="D151" t="s">
        <v>100</v>
      </c>
      <c r="E151" t="s">
        <v>123</v>
      </c>
      <c r="F151" t="s">
        <v>732</v>
      </c>
      <c r="G151" t="s">
        <v>428</v>
      </c>
      <c r="H151" t="s">
        <v>733</v>
      </c>
      <c r="I151" t="s">
        <v>150</v>
      </c>
      <c r="J151" t="s">
        <v>247</v>
      </c>
      <c r="K151" s="77">
        <v>0.98</v>
      </c>
      <c r="L151" t="s">
        <v>102</v>
      </c>
      <c r="M151" s="78">
        <v>4.7500000000000001E-2</v>
      </c>
      <c r="N151" s="78">
        <v>3.3999999999999998E-3</v>
      </c>
      <c r="O151" s="77">
        <v>564000</v>
      </c>
      <c r="P151" s="77">
        <v>104.4</v>
      </c>
      <c r="Q151" s="77">
        <v>6.6974999999999998</v>
      </c>
      <c r="R151" s="77">
        <v>595.51350000000002</v>
      </c>
      <c r="S151" s="78">
        <v>5.4999999999999997E-3</v>
      </c>
      <c r="T151" s="78">
        <v>3.2000000000000002E-3</v>
      </c>
      <c r="U151" s="78">
        <v>5.0000000000000001E-4</v>
      </c>
    </row>
    <row r="152" spans="2:21">
      <c r="B152" t="s">
        <v>734</v>
      </c>
      <c r="C152" t="s">
        <v>735</v>
      </c>
      <c r="D152" t="s">
        <v>100</v>
      </c>
      <c r="E152" t="s">
        <v>123</v>
      </c>
      <c r="F152" t="s">
        <v>732</v>
      </c>
      <c r="G152" t="s">
        <v>428</v>
      </c>
      <c r="H152" t="s">
        <v>733</v>
      </c>
      <c r="I152" t="s">
        <v>150</v>
      </c>
      <c r="J152" t="s">
        <v>247</v>
      </c>
      <c r="K152" s="77">
        <v>2.38</v>
      </c>
      <c r="L152" t="s">
        <v>102</v>
      </c>
      <c r="M152" s="78">
        <v>5.45E-2</v>
      </c>
      <c r="N152" s="78">
        <v>3.8800000000000001E-2</v>
      </c>
      <c r="O152" s="77">
        <v>1349000</v>
      </c>
      <c r="P152" s="77">
        <v>103.8</v>
      </c>
      <c r="Q152" s="77">
        <v>36.760249999999999</v>
      </c>
      <c r="R152" s="77">
        <v>1437.02225</v>
      </c>
      <c r="S152" s="78">
        <v>8.0000000000000002E-3</v>
      </c>
      <c r="T152" s="78">
        <v>7.6E-3</v>
      </c>
      <c r="U152" s="78">
        <v>1.1999999999999999E-3</v>
      </c>
    </row>
    <row r="153" spans="2:21">
      <c r="B153" t="s">
        <v>736</v>
      </c>
      <c r="C153" t="s">
        <v>737</v>
      </c>
      <c r="D153" t="s">
        <v>100</v>
      </c>
      <c r="E153" t="s">
        <v>123</v>
      </c>
      <c r="F153" t="s">
        <v>738</v>
      </c>
      <c r="G153" t="s">
        <v>592</v>
      </c>
      <c r="H153" t="s">
        <v>739</v>
      </c>
      <c r="I153" t="s">
        <v>209</v>
      </c>
      <c r="J153" t="s">
        <v>247</v>
      </c>
      <c r="K153" s="77">
        <v>1.55</v>
      </c>
      <c r="L153" t="s">
        <v>102</v>
      </c>
      <c r="M153" s="78">
        <v>4.2999999999999997E-2</v>
      </c>
      <c r="N153" s="78">
        <v>4.8500000000000001E-2</v>
      </c>
      <c r="O153" s="77">
        <v>4515633.62</v>
      </c>
      <c r="P153" s="77">
        <v>102.7</v>
      </c>
      <c r="Q153" s="77">
        <v>0</v>
      </c>
      <c r="R153" s="77">
        <v>4637.5557277400003</v>
      </c>
      <c r="S153" s="78">
        <v>3.3E-3</v>
      </c>
      <c r="T153" s="78">
        <v>2.46E-2</v>
      </c>
      <c r="U153" s="78">
        <v>3.8E-3</v>
      </c>
    </row>
    <row r="154" spans="2:21">
      <c r="B154" t="s">
        <v>740</v>
      </c>
      <c r="C154" t="s">
        <v>741</v>
      </c>
      <c r="D154" t="s">
        <v>100</v>
      </c>
      <c r="E154" t="s">
        <v>123</v>
      </c>
      <c r="F154" t="s">
        <v>742</v>
      </c>
      <c r="G154" t="s">
        <v>480</v>
      </c>
      <c r="H154" t="s">
        <v>743</v>
      </c>
      <c r="I154" t="s">
        <v>150</v>
      </c>
      <c r="J154" t="s">
        <v>624</v>
      </c>
      <c r="L154" t="s">
        <v>102</v>
      </c>
      <c r="M154" s="78">
        <v>0.03</v>
      </c>
      <c r="N154" s="78">
        <v>0</v>
      </c>
      <c r="O154" s="77">
        <v>201570.9</v>
      </c>
      <c r="P154" s="77">
        <v>30.981000000000002</v>
      </c>
      <c r="Q154" s="77">
        <v>0</v>
      </c>
      <c r="R154" s="77">
        <v>62.448680529000001</v>
      </c>
      <c r="S154" s="78">
        <v>0</v>
      </c>
      <c r="T154" s="78">
        <v>2.9999999999999997E-4</v>
      </c>
      <c r="U154" s="78">
        <v>1E-4</v>
      </c>
    </row>
    <row r="155" spans="2:21">
      <c r="B155" t="s">
        <v>744</v>
      </c>
      <c r="C155" t="s">
        <v>745</v>
      </c>
      <c r="D155" t="s">
        <v>100</v>
      </c>
      <c r="E155" t="s">
        <v>123</v>
      </c>
      <c r="F155" t="s">
        <v>746</v>
      </c>
      <c r="G155" t="s">
        <v>132</v>
      </c>
      <c r="H155" t="s">
        <v>231</v>
      </c>
      <c r="I155" t="s">
        <v>551</v>
      </c>
      <c r="J155" t="s">
        <v>247</v>
      </c>
      <c r="K155" s="77">
        <v>2.33</v>
      </c>
      <c r="L155" t="s">
        <v>102</v>
      </c>
      <c r="M155" s="78">
        <v>3.85E-2</v>
      </c>
      <c r="N155" s="78">
        <v>3.9E-2</v>
      </c>
      <c r="O155" s="77">
        <v>1396969.04</v>
      </c>
      <c r="P155" s="77">
        <v>100.3</v>
      </c>
      <c r="Q155" s="77">
        <v>276.63546000000002</v>
      </c>
      <c r="R155" s="77">
        <v>1677.7954071199999</v>
      </c>
      <c r="S155" s="78">
        <v>2.3E-3</v>
      </c>
      <c r="T155" s="78">
        <v>8.8999999999999999E-3</v>
      </c>
      <c r="U155" s="78">
        <v>1.4E-3</v>
      </c>
    </row>
    <row r="156" spans="2:21">
      <c r="B156" t="s">
        <v>747</v>
      </c>
      <c r="C156" t="s">
        <v>748</v>
      </c>
      <c r="D156" t="s">
        <v>100</v>
      </c>
      <c r="E156" t="s">
        <v>123</v>
      </c>
      <c r="F156" t="s">
        <v>746</v>
      </c>
      <c r="G156" t="s">
        <v>132</v>
      </c>
      <c r="H156" t="s">
        <v>231</v>
      </c>
      <c r="I156" t="s">
        <v>551</v>
      </c>
      <c r="J156" t="s">
        <v>749</v>
      </c>
      <c r="K156" s="77">
        <v>4.0999999999999996</v>
      </c>
      <c r="L156" t="s">
        <v>102</v>
      </c>
      <c r="M156" s="78">
        <v>3.6499999999999998E-2</v>
      </c>
      <c r="N156" s="78">
        <v>5.16E-2</v>
      </c>
      <c r="O156" s="77">
        <v>2649569</v>
      </c>
      <c r="P156" s="77">
        <v>94.68</v>
      </c>
      <c r="Q156" s="77">
        <v>0</v>
      </c>
      <c r="R156" s="77">
        <v>2508.6119291999998</v>
      </c>
      <c r="S156" s="78">
        <v>2.5000000000000001E-3</v>
      </c>
      <c r="T156" s="78">
        <v>1.3299999999999999E-2</v>
      </c>
      <c r="U156" s="78">
        <v>2.0999999999999999E-3</v>
      </c>
    </row>
    <row r="157" spans="2:21">
      <c r="B157" s="79" t="s">
        <v>312</v>
      </c>
      <c r="C157" s="16"/>
      <c r="D157" s="16"/>
      <c r="E157" s="16"/>
      <c r="F157" s="16"/>
      <c r="K157" s="81">
        <v>3.67</v>
      </c>
      <c r="N157" s="80">
        <v>6.13E-2</v>
      </c>
      <c r="O157" s="81">
        <v>11480491.75</v>
      </c>
      <c r="Q157" s="81">
        <v>12.052960000000001</v>
      </c>
      <c r="R157" s="81">
        <v>10594.726514692</v>
      </c>
      <c r="T157" s="80">
        <v>5.6300000000000003E-2</v>
      </c>
      <c r="U157" s="80">
        <v>8.8000000000000005E-3</v>
      </c>
    </row>
    <row r="158" spans="2:21">
      <c r="B158" t="s">
        <v>750</v>
      </c>
      <c r="C158" t="s">
        <v>751</v>
      </c>
      <c r="D158" t="s">
        <v>100</v>
      </c>
      <c r="E158" t="s">
        <v>123</v>
      </c>
      <c r="F158" t="s">
        <v>752</v>
      </c>
      <c r="G158" t="s">
        <v>480</v>
      </c>
      <c r="H158" t="s">
        <v>439</v>
      </c>
      <c r="I158" t="s">
        <v>209</v>
      </c>
      <c r="J158" t="s">
        <v>443</v>
      </c>
      <c r="K158" s="77">
        <v>4.1399999999999997</v>
      </c>
      <c r="L158" t="s">
        <v>106</v>
      </c>
      <c r="M158" s="78">
        <v>4.7199999999999999E-2</v>
      </c>
      <c r="N158" s="78">
        <v>7.0300000000000001E-2</v>
      </c>
      <c r="O158" s="77">
        <v>2720000</v>
      </c>
      <c r="P158" s="77">
        <v>102.83</v>
      </c>
      <c r="Q158" s="77">
        <v>0</v>
      </c>
      <c r="R158" s="77">
        <v>2796.9760000000001</v>
      </c>
      <c r="S158" s="78">
        <v>8.3000000000000001E-3</v>
      </c>
      <c r="T158" s="78">
        <v>1.49E-2</v>
      </c>
      <c r="U158" s="78">
        <v>2.3E-3</v>
      </c>
    </row>
    <row r="159" spans="2:21">
      <c r="B159" t="s">
        <v>753</v>
      </c>
      <c r="C159" t="s">
        <v>754</v>
      </c>
      <c r="D159" t="s">
        <v>100</v>
      </c>
      <c r="E159" t="s">
        <v>123</v>
      </c>
      <c r="F159" t="s">
        <v>755</v>
      </c>
      <c r="G159" t="s">
        <v>480</v>
      </c>
      <c r="H159" t="s">
        <v>447</v>
      </c>
      <c r="I159" t="s">
        <v>150</v>
      </c>
      <c r="J159" t="s">
        <v>693</v>
      </c>
      <c r="K159" s="77">
        <v>4.3</v>
      </c>
      <c r="L159" t="s">
        <v>102</v>
      </c>
      <c r="M159" s="78">
        <v>4.2999999999999997E-2</v>
      </c>
      <c r="N159" s="78">
        <v>5.2499999999999998E-2</v>
      </c>
      <c r="O159" s="77">
        <v>5380222.7300000004</v>
      </c>
      <c r="P159" s="77">
        <v>86.33</v>
      </c>
      <c r="Q159" s="77">
        <v>0</v>
      </c>
      <c r="R159" s="77">
        <v>4644.7462828090001</v>
      </c>
      <c r="S159" s="78">
        <v>4.1000000000000003E-3</v>
      </c>
      <c r="T159" s="78">
        <v>2.47E-2</v>
      </c>
      <c r="U159" s="78">
        <v>3.8999999999999998E-3</v>
      </c>
    </row>
    <row r="160" spans="2:21">
      <c r="B160" t="s">
        <v>756</v>
      </c>
      <c r="C160" t="s">
        <v>757</v>
      </c>
      <c r="D160" t="s">
        <v>100</v>
      </c>
      <c r="E160" t="s">
        <v>123</v>
      </c>
      <c r="F160" t="s">
        <v>758</v>
      </c>
      <c r="G160" t="s">
        <v>759</v>
      </c>
      <c r="H160" t="s">
        <v>481</v>
      </c>
      <c r="I160" t="s">
        <v>209</v>
      </c>
      <c r="J160" t="s">
        <v>247</v>
      </c>
      <c r="K160" s="77">
        <v>1.92</v>
      </c>
      <c r="L160" t="s">
        <v>102</v>
      </c>
      <c r="M160" s="78">
        <v>3.9E-2</v>
      </c>
      <c r="N160" s="78">
        <v>6.1499999999999999E-2</v>
      </c>
      <c r="O160" s="77">
        <v>1143200</v>
      </c>
      <c r="P160" s="77">
        <v>92.81</v>
      </c>
      <c r="Q160" s="77">
        <v>0</v>
      </c>
      <c r="R160" s="77">
        <v>1061.0039200000001</v>
      </c>
      <c r="S160" s="78">
        <v>7.3000000000000001E-3</v>
      </c>
      <c r="T160" s="78">
        <v>5.5999999999999999E-3</v>
      </c>
      <c r="U160" s="78">
        <v>8.9999999999999998E-4</v>
      </c>
    </row>
    <row r="161" spans="2:21">
      <c r="B161" t="s">
        <v>760</v>
      </c>
      <c r="C161" t="s">
        <v>761</v>
      </c>
      <c r="D161" t="s">
        <v>100</v>
      </c>
      <c r="E161" t="s">
        <v>123</v>
      </c>
      <c r="F161" t="s">
        <v>762</v>
      </c>
      <c r="G161" t="s">
        <v>129</v>
      </c>
      <c r="H161" t="s">
        <v>481</v>
      </c>
      <c r="I161" t="s">
        <v>209</v>
      </c>
      <c r="J161" t="s">
        <v>763</v>
      </c>
      <c r="K161" s="77">
        <v>1.93</v>
      </c>
      <c r="L161" t="s">
        <v>102</v>
      </c>
      <c r="M161" s="78">
        <v>3.3700000000000001E-2</v>
      </c>
      <c r="N161" s="78">
        <v>5.5500000000000001E-2</v>
      </c>
      <c r="O161" s="77">
        <v>722666.64</v>
      </c>
      <c r="P161" s="77">
        <v>96.01</v>
      </c>
      <c r="Q161" s="77">
        <v>12.052960000000001</v>
      </c>
      <c r="R161" s="77">
        <v>705.88520106399994</v>
      </c>
      <c r="S161" s="78">
        <v>2.5999999999999999E-3</v>
      </c>
      <c r="T161" s="78">
        <v>3.7000000000000002E-3</v>
      </c>
      <c r="U161" s="78">
        <v>5.9999999999999995E-4</v>
      </c>
    </row>
    <row r="162" spans="2:21">
      <c r="B162" t="s">
        <v>764</v>
      </c>
      <c r="C162" t="s">
        <v>765</v>
      </c>
      <c r="D162" t="s">
        <v>100</v>
      </c>
      <c r="E162" t="s">
        <v>123</v>
      </c>
      <c r="F162" t="s">
        <v>766</v>
      </c>
      <c r="G162" t="s">
        <v>592</v>
      </c>
      <c r="H162" t="s">
        <v>495</v>
      </c>
      <c r="I162" t="s">
        <v>150</v>
      </c>
      <c r="J162" t="s">
        <v>247</v>
      </c>
      <c r="K162" s="77">
        <v>4.1500000000000004</v>
      </c>
      <c r="L162" t="s">
        <v>102</v>
      </c>
      <c r="M162" s="78">
        <v>4.6899999999999997E-2</v>
      </c>
      <c r="N162" s="78">
        <v>7.7799999999999994E-2</v>
      </c>
      <c r="O162" s="77">
        <v>886254.19</v>
      </c>
      <c r="P162" s="77">
        <v>92.01</v>
      </c>
      <c r="Q162" s="77">
        <v>0</v>
      </c>
      <c r="R162" s="77">
        <v>815.442480219</v>
      </c>
      <c r="S162" s="78">
        <v>5.9999999999999995E-4</v>
      </c>
      <c r="T162" s="78">
        <v>4.3E-3</v>
      </c>
      <c r="U162" s="78">
        <v>6.9999999999999999E-4</v>
      </c>
    </row>
    <row r="163" spans="2:21">
      <c r="B163" t="s">
        <v>767</v>
      </c>
      <c r="C163" t="s">
        <v>768</v>
      </c>
      <c r="D163" t="s">
        <v>100</v>
      </c>
      <c r="E163" t="s">
        <v>123</v>
      </c>
      <c r="F163" t="s">
        <v>766</v>
      </c>
      <c r="G163" t="s">
        <v>592</v>
      </c>
      <c r="H163" t="s">
        <v>495</v>
      </c>
      <c r="I163" t="s">
        <v>150</v>
      </c>
      <c r="J163" t="s">
        <v>247</v>
      </c>
      <c r="K163" s="77">
        <v>4.1100000000000003</v>
      </c>
      <c r="L163" t="s">
        <v>102</v>
      </c>
      <c r="M163" s="78">
        <v>4.6899999999999997E-2</v>
      </c>
      <c r="N163" s="78">
        <v>7.6499999999999999E-2</v>
      </c>
      <c r="O163" s="77">
        <v>-0.03</v>
      </c>
      <c r="P163" s="77">
        <v>90.9</v>
      </c>
      <c r="Q163" s="77">
        <v>0</v>
      </c>
      <c r="R163" s="77">
        <v>-2.7270000000000001E-5</v>
      </c>
      <c r="S163" s="78">
        <v>0</v>
      </c>
      <c r="T163" s="78">
        <v>0</v>
      </c>
      <c r="U163" s="78">
        <v>0</v>
      </c>
    </row>
    <row r="164" spans="2:21">
      <c r="B164" t="s">
        <v>769</v>
      </c>
      <c r="C164" t="s">
        <v>770</v>
      </c>
      <c r="D164" t="s">
        <v>100</v>
      </c>
      <c r="E164" t="s">
        <v>123</v>
      </c>
      <c r="F164" t="s">
        <v>689</v>
      </c>
      <c r="G164" t="s">
        <v>367</v>
      </c>
      <c r="H164" t="s">
        <v>513</v>
      </c>
      <c r="I164" t="s">
        <v>209</v>
      </c>
      <c r="J164" t="s">
        <v>693</v>
      </c>
      <c r="K164" s="77">
        <v>0.98</v>
      </c>
      <c r="L164" t="s">
        <v>102</v>
      </c>
      <c r="M164" s="78">
        <v>6.7000000000000004E-2</v>
      </c>
      <c r="N164" s="78">
        <v>7.1900000000000006E-2</v>
      </c>
      <c r="O164" s="77">
        <v>628148.22</v>
      </c>
      <c r="P164" s="77">
        <v>90.85</v>
      </c>
      <c r="Q164" s="77">
        <v>0</v>
      </c>
      <c r="R164" s="77">
        <v>570.67265786999997</v>
      </c>
      <c r="S164" s="78">
        <v>1.5E-3</v>
      </c>
      <c r="T164" s="78">
        <v>3.0000000000000001E-3</v>
      </c>
      <c r="U164" s="78">
        <v>5.0000000000000001E-4</v>
      </c>
    </row>
    <row r="165" spans="2:21">
      <c r="B165" s="79" t="s">
        <v>771</v>
      </c>
      <c r="C165" s="16"/>
      <c r="D165" s="16"/>
      <c r="E165" s="16"/>
      <c r="F165" s="16"/>
      <c r="K165" s="81">
        <v>0</v>
      </c>
      <c r="N165" s="80">
        <v>0</v>
      </c>
      <c r="O165" s="81">
        <v>0</v>
      </c>
      <c r="Q165" s="81">
        <v>0</v>
      </c>
      <c r="R165" s="81">
        <v>0</v>
      </c>
      <c r="T165" s="80">
        <v>0</v>
      </c>
      <c r="U165" s="80">
        <v>0</v>
      </c>
    </row>
    <row r="166" spans="2:21">
      <c r="B166" t="s">
        <v>231</v>
      </c>
      <c r="C166" t="s">
        <v>231</v>
      </c>
      <c r="D166" s="16"/>
      <c r="E166" s="16"/>
      <c r="F166" s="16"/>
      <c r="G166" t="s">
        <v>231</v>
      </c>
      <c r="H166" t="s">
        <v>231</v>
      </c>
      <c r="K166" s="77">
        <v>0</v>
      </c>
      <c r="L166" t="s">
        <v>231</v>
      </c>
      <c r="M166" s="78">
        <v>0</v>
      </c>
      <c r="N166" s="78">
        <v>0</v>
      </c>
      <c r="O166" s="77">
        <v>0</v>
      </c>
      <c r="P166" s="77">
        <v>0</v>
      </c>
      <c r="R166" s="77">
        <v>0</v>
      </c>
      <c r="S166" s="78">
        <v>0</v>
      </c>
      <c r="T166" s="78">
        <v>0</v>
      </c>
      <c r="U166" s="78">
        <v>0</v>
      </c>
    </row>
    <row r="167" spans="2:21">
      <c r="B167" s="79" t="s">
        <v>236</v>
      </c>
      <c r="C167" s="16"/>
      <c r="D167" s="16"/>
      <c r="E167" s="16"/>
      <c r="F167" s="16"/>
      <c r="K167" s="81">
        <v>2.95</v>
      </c>
      <c r="N167" s="80">
        <v>7.0499999999999993E-2</v>
      </c>
      <c r="O167" s="81">
        <v>1970000</v>
      </c>
      <c r="Q167" s="81">
        <v>0</v>
      </c>
      <c r="R167" s="81">
        <v>6586.1419485627202</v>
      </c>
      <c r="T167" s="80">
        <v>3.5000000000000003E-2</v>
      </c>
      <c r="U167" s="80">
        <v>5.4999999999999997E-3</v>
      </c>
    </row>
    <row r="168" spans="2:21">
      <c r="B168" s="79" t="s">
        <v>313</v>
      </c>
      <c r="C168" s="16"/>
      <c r="D168" s="16"/>
      <c r="E168" s="16"/>
      <c r="F168" s="16"/>
      <c r="K168" s="81">
        <v>6.27</v>
      </c>
      <c r="N168" s="80">
        <v>7.7399999999999997E-2</v>
      </c>
      <c r="O168" s="81">
        <v>330000</v>
      </c>
      <c r="Q168" s="81">
        <v>0</v>
      </c>
      <c r="R168" s="81">
        <v>967.25517245499998</v>
      </c>
      <c r="T168" s="80">
        <v>5.1000000000000004E-3</v>
      </c>
      <c r="U168" s="80">
        <v>8.0000000000000004E-4</v>
      </c>
    </row>
    <row r="169" spans="2:21">
      <c r="B169" t="s">
        <v>772</v>
      </c>
      <c r="C169" t="s">
        <v>773</v>
      </c>
      <c r="D169" t="s">
        <v>123</v>
      </c>
      <c r="E169" t="s">
        <v>774</v>
      </c>
      <c r="F169" t="s">
        <v>775</v>
      </c>
      <c r="G169" t="s">
        <v>776</v>
      </c>
      <c r="H169" t="s">
        <v>777</v>
      </c>
      <c r="I169" t="s">
        <v>457</v>
      </c>
      <c r="J169" t="s">
        <v>778</v>
      </c>
      <c r="K169" s="77">
        <v>6.27</v>
      </c>
      <c r="L169" t="s">
        <v>110</v>
      </c>
      <c r="M169" s="78">
        <v>4.3799999999999999E-2</v>
      </c>
      <c r="N169" s="78">
        <v>7.7399999999999997E-2</v>
      </c>
      <c r="O169" s="77">
        <v>330000</v>
      </c>
      <c r="P169" s="77">
        <v>80.603791666666666</v>
      </c>
      <c r="Q169" s="77">
        <v>0</v>
      </c>
      <c r="R169" s="77">
        <v>967.25517245499998</v>
      </c>
      <c r="S169" s="78">
        <v>2.0000000000000001E-4</v>
      </c>
      <c r="T169" s="78">
        <v>5.1000000000000004E-3</v>
      </c>
      <c r="U169" s="78">
        <v>8.0000000000000004E-4</v>
      </c>
    </row>
    <row r="170" spans="2:21">
      <c r="B170" s="79" t="s">
        <v>314</v>
      </c>
      <c r="C170" s="16"/>
      <c r="D170" s="16"/>
      <c r="E170" s="16"/>
      <c r="F170" s="16"/>
      <c r="K170" s="81">
        <v>2.37</v>
      </c>
      <c r="N170" s="80">
        <v>6.9400000000000003E-2</v>
      </c>
      <c r="O170" s="81">
        <v>1640000</v>
      </c>
      <c r="Q170" s="81">
        <v>0</v>
      </c>
      <c r="R170" s="81">
        <v>5618.8867761077199</v>
      </c>
      <c r="T170" s="80">
        <v>2.98E-2</v>
      </c>
      <c r="U170" s="80">
        <v>4.7000000000000002E-3</v>
      </c>
    </row>
    <row r="171" spans="2:21">
      <c r="B171" t="s">
        <v>779</v>
      </c>
      <c r="C171" t="s">
        <v>780</v>
      </c>
      <c r="D171" t="s">
        <v>781</v>
      </c>
      <c r="E171" t="s">
        <v>774</v>
      </c>
      <c r="F171" t="s">
        <v>782</v>
      </c>
      <c r="G171" t="s">
        <v>783</v>
      </c>
      <c r="H171" t="s">
        <v>784</v>
      </c>
      <c r="I171" t="s">
        <v>457</v>
      </c>
      <c r="J171" t="s">
        <v>247</v>
      </c>
      <c r="K171" s="77">
        <v>3.26</v>
      </c>
      <c r="L171" t="s">
        <v>106</v>
      </c>
      <c r="M171" s="78">
        <v>3.6499999999999998E-2</v>
      </c>
      <c r="N171" s="78">
        <v>4.1700000000000001E-2</v>
      </c>
      <c r="O171" s="77">
        <v>650000</v>
      </c>
      <c r="P171" s="77">
        <v>100.17959999999999</v>
      </c>
      <c r="Q171" s="77">
        <v>0</v>
      </c>
      <c r="R171" s="77">
        <v>2279.0859</v>
      </c>
      <c r="S171" s="78">
        <v>2.0000000000000001E-4</v>
      </c>
      <c r="T171" s="78">
        <v>1.21E-2</v>
      </c>
      <c r="U171" s="78">
        <v>1.9E-3</v>
      </c>
    </row>
    <row r="172" spans="2:21">
      <c r="B172" t="s">
        <v>785</v>
      </c>
      <c r="C172" t="s">
        <v>786</v>
      </c>
      <c r="D172" t="s">
        <v>123</v>
      </c>
      <c r="E172" t="s">
        <v>774</v>
      </c>
      <c r="F172" t="s">
        <v>787</v>
      </c>
      <c r="G172" t="s">
        <v>788</v>
      </c>
      <c r="H172" t="s">
        <v>789</v>
      </c>
      <c r="I172" t="s">
        <v>457</v>
      </c>
      <c r="J172" t="s">
        <v>247</v>
      </c>
      <c r="K172" s="77">
        <v>1.81</v>
      </c>
      <c r="L172" t="s">
        <v>110</v>
      </c>
      <c r="M172" s="78">
        <v>0.03</v>
      </c>
      <c r="N172" s="78">
        <v>0.10539999999999999</v>
      </c>
      <c r="O172" s="77">
        <v>600000</v>
      </c>
      <c r="P172" s="77">
        <v>89.409452049999999</v>
      </c>
      <c r="Q172" s="77">
        <v>0</v>
      </c>
      <c r="R172" s="77">
        <v>1950.77118860772</v>
      </c>
      <c r="S172" s="78">
        <v>8.9999999999999998E-4</v>
      </c>
      <c r="T172" s="78">
        <v>1.04E-2</v>
      </c>
      <c r="U172" s="78">
        <v>1.6000000000000001E-3</v>
      </c>
    </row>
    <row r="173" spans="2:21">
      <c r="B173" t="s">
        <v>790</v>
      </c>
      <c r="C173" t="s">
        <v>791</v>
      </c>
      <c r="D173" t="s">
        <v>123</v>
      </c>
      <c r="E173" t="s">
        <v>774</v>
      </c>
      <c r="F173" t="s">
        <v>792</v>
      </c>
      <c r="G173" t="s">
        <v>793</v>
      </c>
      <c r="H173" t="s">
        <v>789</v>
      </c>
      <c r="I173" t="s">
        <v>457</v>
      </c>
      <c r="J173" t="s">
        <v>247</v>
      </c>
      <c r="K173" s="77">
        <v>1.71</v>
      </c>
      <c r="L173" t="s">
        <v>106</v>
      </c>
      <c r="M173" s="78">
        <v>6.25E-2</v>
      </c>
      <c r="N173" s="78">
        <v>6.4100000000000004E-2</v>
      </c>
      <c r="O173" s="77">
        <v>390000</v>
      </c>
      <c r="P173" s="77">
        <v>101.76041666666667</v>
      </c>
      <c r="Q173" s="77">
        <v>0</v>
      </c>
      <c r="R173" s="77">
        <v>1389.0296874999999</v>
      </c>
      <c r="S173" s="78">
        <v>0</v>
      </c>
      <c r="T173" s="78">
        <v>7.4000000000000003E-3</v>
      </c>
      <c r="U173" s="78">
        <v>1.1999999999999999E-3</v>
      </c>
    </row>
    <row r="174" spans="2:21">
      <c r="B174" t="s">
        <v>238</v>
      </c>
      <c r="C174" s="16"/>
      <c r="D174" s="16"/>
      <c r="E174" s="16"/>
      <c r="F174" s="16"/>
    </row>
    <row r="175" spans="2:21">
      <c r="B175" t="s">
        <v>307</v>
      </c>
      <c r="C175" s="16"/>
      <c r="D175" s="16"/>
      <c r="E175" s="16"/>
      <c r="F175" s="16"/>
    </row>
    <row r="176" spans="2:21">
      <c r="B176" t="s">
        <v>308</v>
      </c>
      <c r="C176" s="16"/>
      <c r="D176" s="16"/>
      <c r="E176" s="16"/>
      <c r="F176" s="16"/>
    </row>
    <row r="177" spans="2:6">
      <c r="B177" t="s">
        <v>309</v>
      </c>
      <c r="C177" s="16"/>
      <c r="D177" s="16"/>
      <c r="E177" s="16"/>
      <c r="F177" s="16"/>
    </row>
    <row r="178" spans="2:6">
      <c r="B178" t="s">
        <v>310</v>
      </c>
      <c r="C178" s="16"/>
      <c r="D178" s="16"/>
      <c r="E178" s="16"/>
      <c r="F178" s="16"/>
    </row>
    <row r="179" spans="2:6">
      <c r="C179" s="16"/>
      <c r="D179" s="16"/>
      <c r="E179" s="16"/>
      <c r="F179" s="16"/>
    </row>
    <row r="180" spans="2:6">
      <c r="C180" s="16"/>
      <c r="D180" s="16"/>
      <c r="E180" s="16"/>
      <c r="F180" s="16"/>
    </row>
    <row r="181" spans="2:6">
      <c r="C181" s="16"/>
      <c r="D181" s="16"/>
      <c r="E181" s="16"/>
      <c r="F181" s="16"/>
    </row>
    <row r="182" spans="2:6">
      <c r="C182" s="16"/>
      <c r="D182" s="16"/>
      <c r="E182" s="16"/>
      <c r="F182" s="16"/>
    </row>
    <row r="183" spans="2:6">
      <c r="C183" s="16"/>
      <c r="D183" s="16"/>
      <c r="E183" s="16"/>
      <c r="F183" s="16"/>
    </row>
    <row r="184" spans="2:6">
      <c r="C184" s="16"/>
      <c r="D184" s="16"/>
      <c r="E184" s="16"/>
      <c r="F184" s="16"/>
    </row>
    <row r="185" spans="2:6">
      <c r="C185" s="16"/>
      <c r="D185" s="16"/>
      <c r="E185" s="16"/>
      <c r="F185" s="16"/>
    </row>
    <row r="186" spans="2:6">
      <c r="C186" s="16"/>
      <c r="D186" s="16"/>
      <c r="E186" s="16"/>
      <c r="F186" s="16"/>
    </row>
    <row r="187" spans="2:6">
      <c r="C187" s="16"/>
      <c r="D187" s="16"/>
      <c r="E187" s="16"/>
      <c r="F187" s="16"/>
    </row>
    <row r="188" spans="2:6">
      <c r="C188" s="16"/>
      <c r="D188" s="16"/>
      <c r="E188" s="16"/>
      <c r="F188" s="16"/>
    </row>
    <row r="189" spans="2:6">
      <c r="C189" s="16"/>
      <c r="D189" s="16"/>
      <c r="E189" s="16"/>
      <c r="F189" s="16"/>
    </row>
    <row r="190" spans="2:6">
      <c r="C190" s="16"/>
      <c r="D190" s="16"/>
      <c r="E190" s="16"/>
      <c r="F190" s="16"/>
    </row>
    <row r="191" spans="2:6">
      <c r="C191" s="16"/>
      <c r="D191" s="16"/>
      <c r="E191" s="16"/>
      <c r="F191" s="16"/>
    </row>
    <row r="192" spans="2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BJ6" s="19"/>
    </row>
    <row r="7" spans="2:62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13436298.75</v>
      </c>
      <c r="J11" s="7"/>
      <c r="K11" s="75">
        <v>462.70100000000002</v>
      </c>
      <c r="L11" s="75">
        <v>266347.00802153797</v>
      </c>
      <c r="M11" s="7"/>
      <c r="N11" s="76">
        <v>1</v>
      </c>
      <c r="O11" s="76">
        <v>0.221</v>
      </c>
      <c r="BF11" s="16"/>
      <c r="BG11" s="19"/>
      <c r="BH11" s="16"/>
      <c r="BJ11" s="16"/>
    </row>
    <row r="12" spans="2:62">
      <c r="B12" s="79" t="s">
        <v>203</v>
      </c>
      <c r="E12" s="16"/>
      <c r="F12" s="16"/>
      <c r="G12" s="16"/>
      <c r="I12" s="81">
        <v>12897252.75</v>
      </c>
      <c r="K12" s="81">
        <v>452.51123999999999</v>
      </c>
      <c r="L12" s="81">
        <v>186659.19226370999</v>
      </c>
      <c r="N12" s="80">
        <v>0.70079999999999998</v>
      </c>
      <c r="O12" s="80">
        <v>0.15490000000000001</v>
      </c>
    </row>
    <row r="13" spans="2:62">
      <c r="B13" s="79" t="s">
        <v>794</v>
      </c>
      <c r="E13" s="16"/>
      <c r="F13" s="16"/>
      <c r="G13" s="16"/>
      <c r="I13" s="81">
        <v>3536677.65</v>
      </c>
      <c r="K13" s="81">
        <v>452.51123999999999</v>
      </c>
      <c r="L13" s="81">
        <v>114559.1723665</v>
      </c>
      <c r="N13" s="80">
        <v>0.43009999999999998</v>
      </c>
      <c r="O13" s="80">
        <v>9.5100000000000004E-2</v>
      </c>
    </row>
    <row r="14" spans="2:62">
      <c r="B14" t="s">
        <v>795</v>
      </c>
      <c r="C14" t="s">
        <v>796</v>
      </c>
      <c r="D14" t="s">
        <v>100</v>
      </c>
      <c r="E14" t="s">
        <v>123</v>
      </c>
      <c r="F14" t="s">
        <v>797</v>
      </c>
      <c r="G14" t="s">
        <v>367</v>
      </c>
      <c r="H14" t="s">
        <v>102</v>
      </c>
      <c r="I14" s="77">
        <v>33685</v>
      </c>
      <c r="J14" s="77">
        <v>3425</v>
      </c>
      <c r="K14" s="77">
        <v>0</v>
      </c>
      <c r="L14" s="77">
        <v>1153.7112500000001</v>
      </c>
      <c r="M14" s="78">
        <v>2.0000000000000001E-4</v>
      </c>
      <c r="N14" s="78">
        <v>4.3E-3</v>
      </c>
      <c r="O14" s="78">
        <v>1E-3</v>
      </c>
    </row>
    <row r="15" spans="2:62">
      <c r="B15" t="s">
        <v>798</v>
      </c>
      <c r="C15" t="s">
        <v>799</v>
      </c>
      <c r="D15" t="s">
        <v>100</v>
      </c>
      <c r="E15" t="s">
        <v>123</v>
      </c>
      <c r="F15" t="s">
        <v>800</v>
      </c>
      <c r="G15" t="s">
        <v>801</v>
      </c>
      <c r="H15" t="s">
        <v>102</v>
      </c>
      <c r="I15" s="77">
        <v>14602.17</v>
      </c>
      <c r="J15" s="77">
        <v>26550</v>
      </c>
      <c r="K15" s="77">
        <v>0</v>
      </c>
      <c r="L15" s="77">
        <v>3876.876135</v>
      </c>
      <c r="M15" s="78">
        <v>2.9999999999999997E-4</v>
      </c>
      <c r="N15" s="78">
        <v>1.46E-2</v>
      </c>
      <c r="O15" s="78">
        <v>3.2000000000000002E-3</v>
      </c>
    </row>
    <row r="16" spans="2:62">
      <c r="B16" t="s">
        <v>802</v>
      </c>
      <c r="C16" t="s">
        <v>803</v>
      </c>
      <c r="D16" t="s">
        <v>100</v>
      </c>
      <c r="E16" t="s">
        <v>123</v>
      </c>
      <c r="F16" t="s">
        <v>463</v>
      </c>
      <c r="G16" t="s">
        <v>428</v>
      </c>
      <c r="H16" t="s">
        <v>102</v>
      </c>
      <c r="I16" s="77">
        <v>92334</v>
      </c>
      <c r="J16" s="77">
        <v>3446</v>
      </c>
      <c r="K16" s="77">
        <v>0</v>
      </c>
      <c r="L16" s="77">
        <v>3181.8296399999999</v>
      </c>
      <c r="M16" s="78">
        <v>4.0000000000000002E-4</v>
      </c>
      <c r="N16" s="78">
        <v>1.1900000000000001E-2</v>
      </c>
      <c r="O16" s="78">
        <v>2.5999999999999999E-3</v>
      </c>
    </row>
    <row r="17" spans="2:15">
      <c r="B17" t="s">
        <v>804</v>
      </c>
      <c r="C17" t="s">
        <v>805</v>
      </c>
      <c r="D17" t="s">
        <v>100</v>
      </c>
      <c r="E17" t="s">
        <v>123</v>
      </c>
      <c r="F17" t="s">
        <v>806</v>
      </c>
      <c r="G17" t="s">
        <v>428</v>
      </c>
      <c r="H17" t="s">
        <v>102</v>
      </c>
      <c r="I17" s="77">
        <v>52385</v>
      </c>
      <c r="J17" s="77">
        <v>3402</v>
      </c>
      <c r="K17" s="77">
        <v>0</v>
      </c>
      <c r="L17" s="77">
        <v>1782.1377</v>
      </c>
      <c r="M17" s="78">
        <v>2.0000000000000001E-4</v>
      </c>
      <c r="N17" s="78">
        <v>6.7000000000000002E-3</v>
      </c>
      <c r="O17" s="78">
        <v>1.5E-3</v>
      </c>
    </row>
    <row r="18" spans="2:15">
      <c r="B18" t="s">
        <v>807</v>
      </c>
      <c r="C18" t="s">
        <v>808</v>
      </c>
      <c r="D18" t="s">
        <v>100</v>
      </c>
      <c r="E18" t="s">
        <v>123</v>
      </c>
      <c r="F18" t="s">
        <v>809</v>
      </c>
      <c r="G18" t="s">
        <v>810</v>
      </c>
      <c r="H18" t="s">
        <v>102</v>
      </c>
      <c r="I18" s="77">
        <v>4671.57</v>
      </c>
      <c r="J18" s="77">
        <v>79720</v>
      </c>
      <c r="K18" s="77">
        <v>7.93466</v>
      </c>
      <c r="L18" s="77">
        <v>3732.1102639999999</v>
      </c>
      <c r="M18" s="78">
        <v>1E-4</v>
      </c>
      <c r="N18" s="78">
        <v>1.4E-2</v>
      </c>
      <c r="O18" s="78">
        <v>3.0999999999999999E-3</v>
      </c>
    </row>
    <row r="19" spans="2:15">
      <c r="B19" t="s">
        <v>811</v>
      </c>
      <c r="C19" t="s">
        <v>812</v>
      </c>
      <c r="D19" t="s">
        <v>100</v>
      </c>
      <c r="E19" t="s">
        <v>123</v>
      </c>
      <c r="F19" t="s">
        <v>686</v>
      </c>
      <c r="G19" t="s">
        <v>527</v>
      </c>
      <c r="H19" t="s">
        <v>102</v>
      </c>
      <c r="I19" s="77">
        <v>10981</v>
      </c>
      <c r="J19" s="77">
        <v>7688</v>
      </c>
      <c r="K19" s="77">
        <v>0</v>
      </c>
      <c r="L19" s="77">
        <v>844.21928000000003</v>
      </c>
      <c r="M19" s="78">
        <v>1E-4</v>
      </c>
      <c r="N19" s="78">
        <v>3.2000000000000002E-3</v>
      </c>
      <c r="O19" s="78">
        <v>6.9999999999999999E-4</v>
      </c>
    </row>
    <row r="20" spans="2:15">
      <c r="B20" t="s">
        <v>813</v>
      </c>
      <c r="C20" t="s">
        <v>814</v>
      </c>
      <c r="D20" t="s">
        <v>100</v>
      </c>
      <c r="E20" t="s">
        <v>123</v>
      </c>
      <c r="F20" t="s">
        <v>534</v>
      </c>
      <c r="G20" t="s">
        <v>527</v>
      </c>
      <c r="H20" t="s">
        <v>102</v>
      </c>
      <c r="I20" s="77">
        <v>431</v>
      </c>
      <c r="J20" s="77">
        <v>1422</v>
      </c>
      <c r="K20" s="77">
        <v>0</v>
      </c>
      <c r="L20" s="77">
        <v>6.1288200000000002</v>
      </c>
      <c r="M20" s="78">
        <v>0</v>
      </c>
      <c r="N20" s="78">
        <v>0</v>
      </c>
      <c r="O20" s="78">
        <v>0</v>
      </c>
    </row>
    <row r="21" spans="2:15">
      <c r="B21" t="s">
        <v>815</v>
      </c>
      <c r="C21" t="s">
        <v>816</v>
      </c>
      <c r="D21" t="s">
        <v>100</v>
      </c>
      <c r="E21" t="s">
        <v>123</v>
      </c>
      <c r="F21" t="s">
        <v>817</v>
      </c>
      <c r="G21" t="s">
        <v>318</v>
      </c>
      <c r="H21" t="s">
        <v>102</v>
      </c>
      <c r="I21" s="77">
        <v>272434</v>
      </c>
      <c r="J21" s="77">
        <v>1816</v>
      </c>
      <c r="K21" s="77">
        <v>0</v>
      </c>
      <c r="L21" s="77">
        <v>4947.4014399999996</v>
      </c>
      <c r="M21" s="78">
        <v>2.0000000000000001E-4</v>
      </c>
      <c r="N21" s="78">
        <v>1.8599999999999998E-2</v>
      </c>
      <c r="O21" s="78">
        <v>4.1000000000000003E-3</v>
      </c>
    </row>
    <row r="22" spans="2:15">
      <c r="B22" t="s">
        <v>818</v>
      </c>
      <c r="C22" t="s">
        <v>819</v>
      </c>
      <c r="D22" t="s">
        <v>100</v>
      </c>
      <c r="E22" t="s">
        <v>123</v>
      </c>
      <c r="F22" t="s">
        <v>353</v>
      </c>
      <c r="G22" t="s">
        <v>318</v>
      </c>
      <c r="H22" t="s">
        <v>102</v>
      </c>
      <c r="I22" s="77">
        <v>394139</v>
      </c>
      <c r="J22" s="77">
        <v>2916</v>
      </c>
      <c r="K22" s="77">
        <v>0</v>
      </c>
      <c r="L22" s="77">
        <v>11493.09324</v>
      </c>
      <c r="M22" s="78">
        <v>2.9999999999999997E-4</v>
      </c>
      <c r="N22" s="78">
        <v>4.3200000000000002E-2</v>
      </c>
      <c r="O22" s="78">
        <v>9.4999999999999998E-3</v>
      </c>
    </row>
    <row r="23" spans="2:15">
      <c r="B23" t="s">
        <v>820</v>
      </c>
      <c r="C23" t="s">
        <v>821</v>
      </c>
      <c r="D23" t="s">
        <v>100</v>
      </c>
      <c r="E23" t="s">
        <v>123</v>
      </c>
      <c r="F23" t="s">
        <v>317</v>
      </c>
      <c r="G23" t="s">
        <v>318</v>
      </c>
      <c r="H23" t="s">
        <v>102</v>
      </c>
      <c r="I23" s="77">
        <v>389738</v>
      </c>
      <c r="J23" s="77">
        <v>3105</v>
      </c>
      <c r="K23" s="77">
        <v>0</v>
      </c>
      <c r="L23" s="77">
        <v>12101.3649</v>
      </c>
      <c r="M23" s="78">
        <v>2.9999999999999997E-4</v>
      </c>
      <c r="N23" s="78">
        <v>4.5400000000000003E-2</v>
      </c>
      <c r="O23" s="78">
        <v>0.01</v>
      </c>
    </row>
    <row r="24" spans="2:15">
      <c r="B24" t="s">
        <v>822</v>
      </c>
      <c r="C24" t="s">
        <v>823</v>
      </c>
      <c r="D24" t="s">
        <v>100</v>
      </c>
      <c r="E24" t="s">
        <v>123</v>
      </c>
      <c r="F24" t="s">
        <v>824</v>
      </c>
      <c r="G24" t="s">
        <v>318</v>
      </c>
      <c r="H24" t="s">
        <v>102</v>
      </c>
      <c r="I24" s="77">
        <v>45088</v>
      </c>
      <c r="J24" s="77">
        <v>11550</v>
      </c>
      <c r="K24" s="77">
        <v>0</v>
      </c>
      <c r="L24" s="77">
        <v>5207.6639999999998</v>
      </c>
      <c r="M24" s="78">
        <v>2.0000000000000001E-4</v>
      </c>
      <c r="N24" s="78">
        <v>1.9599999999999999E-2</v>
      </c>
      <c r="O24" s="78">
        <v>4.3E-3</v>
      </c>
    </row>
    <row r="25" spans="2:15">
      <c r="B25" t="s">
        <v>825</v>
      </c>
      <c r="C25" t="s">
        <v>826</v>
      </c>
      <c r="D25" t="s">
        <v>100</v>
      </c>
      <c r="E25" t="s">
        <v>123</v>
      </c>
      <c r="F25" t="s">
        <v>827</v>
      </c>
      <c r="G25" t="s">
        <v>318</v>
      </c>
      <c r="H25" t="s">
        <v>102</v>
      </c>
      <c r="I25" s="77">
        <v>25654</v>
      </c>
      <c r="J25" s="77">
        <v>13010</v>
      </c>
      <c r="K25" s="77">
        <v>0</v>
      </c>
      <c r="L25" s="77">
        <v>3337.5853999999999</v>
      </c>
      <c r="M25" s="78">
        <v>2.9999999999999997E-4</v>
      </c>
      <c r="N25" s="78">
        <v>1.2500000000000001E-2</v>
      </c>
      <c r="O25" s="78">
        <v>2.8E-3</v>
      </c>
    </row>
    <row r="26" spans="2:15">
      <c r="B26" t="s">
        <v>828</v>
      </c>
      <c r="C26" t="s">
        <v>829</v>
      </c>
      <c r="D26" t="s">
        <v>100</v>
      </c>
      <c r="E26" t="s">
        <v>123</v>
      </c>
      <c r="F26" t="s">
        <v>830</v>
      </c>
      <c r="G26" t="s">
        <v>490</v>
      </c>
      <c r="H26" t="s">
        <v>102</v>
      </c>
      <c r="I26" s="77">
        <v>12301</v>
      </c>
      <c r="J26" s="77">
        <v>13990</v>
      </c>
      <c r="K26" s="77">
        <v>444.57657999999998</v>
      </c>
      <c r="L26" s="77">
        <v>2165.48648</v>
      </c>
      <c r="M26" s="78">
        <v>2.0000000000000001E-4</v>
      </c>
      <c r="N26" s="78">
        <v>8.0999999999999996E-3</v>
      </c>
      <c r="O26" s="78">
        <v>1.8E-3</v>
      </c>
    </row>
    <row r="27" spans="2:15">
      <c r="B27" t="s">
        <v>831</v>
      </c>
      <c r="C27" t="s">
        <v>832</v>
      </c>
      <c r="D27" t="s">
        <v>100</v>
      </c>
      <c r="E27" t="s">
        <v>123</v>
      </c>
      <c r="F27" t="s">
        <v>649</v>
      </c>
      <c r="G27" t="s">
        <v>490</v>
      </c>
      <c r="H27" t="s">
        <v>102</v>
      </c>
      <c r="I27" s="77">
        <v>2174</v>
      </c>
      <c r="J27" s="77">
        <v>194040</v>
      </c>
      <c r="K27" s="77">
        <v>0</v>
      </c>
      <c r="L27" s="77">
        <v>4218.4296000000004</v>
      </c>
      <c r="M27" s="78">
        <v>5.9999999999999995E-4</v>
      </c>
      <c r="N27" s="78">
        <v>1.5800000000000002E-2</v>
      </c>
      <c r="O27" s="78">
        <v>3.5000000000000001E-3</v>
      </c>
    </row>
    <row r="28" spans="2:15">
      <c r="B28" t="s">
        <v>833</v>
      </c>
      <c r="C28" t="s">
        <v>834</v>
      </c>
      <c r="D28" t="s">
        <v>100</v>
      </c>
      <c r="E28" t="s">
        <v>123</v>
      </c>
      <c r="F28" t="s">
        <v>523</v>
      </c>
      <c r="G28" t="s">
        <v>490</v>
      </c>
      <c r="H28" t="s">
        <v>102</v>
      </c>
      <c r="I28" s="77">
        <v>1760.94</v>
      </c>
      <c r="J28" s="77">
        <v>153500</v>
      </c>
      <c r="K28" s="77">
        <v>0</v>
      </c>
      <c r="L28" s="77">
        <v>2703.0428999999999</v>
      </c>
      <c r="M28" s="78">
        <v>2.0000000000000001E-4</v>
      </c>
      <c r="N28" s="78">
        <v>1.01E-2</v>
      </c>
      <c r="O28" s="78">
        <v>2.2000000000000001E-3</v>
      </c>
    </row>
    <row r="29" spans="2:15">
      <c r="B29" t="s">
        <v>835</v>
      </c>
      <c r="C29" t="s">
        <v>836</v>
      </c>
      <c r="D29" t="s">
        <v>100</v>
      </c>
      <c r="E29" t="s">
        <v>123</v>
      </c>
      <c r="F29" t="s">
        <v>569</v>
      </c>
      <c r="G29" t="s">
        <v>438</v>
      </c>
      <c r="H29" t="s">
        <v>102</v>
      </c>
      <c r="I29" s="77">
        <v>246500</v>
      </c>
      <c r="J29" s="77">
        <v>3169</v>
      </c>
      <c r="K29" s="77">
        <v>0</v>
      </c>
      <c r="L29" s="77">
        <v>7811.585</v>
      </c>
      <c r="M29" s="78">
        <v>2.0000000000000001E-4</v>
      </c>
      <c r="N29" s="78">
        <v>2.93E-2</v>
      </c>
      <c r="O29" s="78">
        <v>6.4999999999999997E-3</v>
      </c>
    </row>
    <row r="30" spans="2:15">
      <c r="B30" t="s">
        <v>837</v>
      </c>
      <c r="C30" t="s">
        <v>838</v>
      </c>
      <c r="D30" t="s">
        <v>100</v>
      </c>
      <c r="E30" t="s">
        <v>123</v>
      </c>
      <c r="F30" t="s">
        <v>579</v>
      </c>
      <c r="G30" t="s">
        <v>580</v>
      </c>
      <c r="H30" t="s">
        <v>102</v>
      </c>
      <c r="I30" s="77">
        <v>15522</v>
      </c>
      <c r="J30" s="77">
        <v>16270</v>
      </c>
      <c r="K30" s="77">
        <v>0</v>
      </c>
      <c r="L30" s="77">
        <v>2525.4294</v>
      </c>
      <c r="M30" s="78">
        <v>1E-4</v>
      </c>
      <c r="N30" s="78">
        <v>9.4999999999999998E-3</v>
      </c>
      <c r="O30" s="78">
        <v>2.0999999999999999E-3</v>
      </c>
    </row>
    <row r="31" spans="2:15">
      <c r="B31" t="s">
        <v>839</v>
      </c>
      <c r="C31" t="s">
        <v>840</v>
      </c>
      <c r="D31" t="s">
        <v>100</v>
      </c>
      <c r="E31" t="s">
        <v>123</v>
      </c>
      <c r="F31" t="s">
        <v>841</v>
      </c>
      <c r="G31" t="s">
        <v>580</v>
      </c>
      <c r="H31" t="s">
        <v>102</v>
      </c>
      <c r="I31" s="77">
        <v>63</v>
      </c>
      <c r="J31" s="77">
        <v>30360</v>
      </c>
      <c r="K31" s="77">
        <v>0</v>
      </c>
      <c r="L31" s="77">
        <v>19.126799999999999</v>
      </c>
      <c r="M31" s="78">
        <v>0</v>
      </c>
      <c r="N31" s="78">
        <v>1E-4</v>
      </c>
      <c r="O31" s="78">
        <v>0</v>
      </c>
    </row>
    <row r="32" spans="2:15">
      <c r="B32" t="s">
        <v>842</v>
      </c>
      <c r="C32" t="s">
        <v>843</v>
      </c>
      <c r="D32" t="s">
        <v>100</v>
      </c>
      <c r="E32" t="s">
        <v>123</v>
      </c>
      <c r="F32" t="s">
        <v>565</v>
      </c>
      <c r="G32" t="s">
        <v>566</v>
      </c>
      <c r="H32" t="s">
        <v>102</v>
      </c>
      <c r="I32" s="77">
        <v>41338</v>
      </c>
      <c r="J32" s="77">
        <v>8574</v>
      </c>
      <c r="K32" s="77">
        <v>0</v>
      </c>
      <c r="L32" s="77">
        <v>3544.3201199999999</v>
      </c>
      <c r="M32" s="78">
        <v>4.0000000000000002E-4</v>
      </c>
      <c r="N32" s="78">
        <v>1.3299999999999999E-2</v>
      </c>
      <c r="O32" s="78">
        <v>2.8999999999999998E-3</v>
      </c>
    </row>
    <row r="33" spans="2:15">
      <c r="B33" t="s">
        <v>844</v>
      </c>
      <c r="C33" t="s">
        <v>845</v>
      </c>
      <c r="D33" t="s">
        <v>100</v>
      </c>
      <c r="E33" t="s">
        <v>123</v>
      </c>
      <c r="F33" t="s">
        <v>668</v>
      </c>
      <c r="G33" t="s">
        <v>669</v>
      </c>
      <c r="H33" t="s">
        <v>102</v>
      </c>
      <c r="I33" s="77">
        <v>48305</v>
      </c>
      <c r="J33" s="77">
        <v>2850</v>
      </c>
      <c r="K33" s="77">
        <v>0</v>
      </c>
      <c r="L33" s="77">
        <v>1376.6925000000001</v>
      </c>
      <c r="M33" s="78">
        <v>1E-4</v>
      </c>
      <c r="N33" s="78">
        <v>5.1999999999999998E-3</v>
      </c>
      <c r="O33" s="78">
        <v>1.1000000000000001E-3</v>
      </c>
    </row>
    <row r="34" spans="2:15">
      <c r="B34" t="s">
        <v>846</v>
      </c>
      <c r="C34" t="s">
        <v>847</v>
      </c>
      <c r="D34" t="s">
        <v>100</v>
      </c>
      <c r="E34" t="s">
        <v>123</v>
      </c>
      <c r="F34" t="s">
        <v>396</v>
      </c>
      <c r="G34" t="s">
        <v>375</v>
      </c>
      <c r="H34" t="s">
        <v>102</v>
      </c>
      <c r="I34" s="77">
        <v>43347.39</v>
      </c>
      <c r="J34" s="77">
        <v>5958</v>
      </c>
      <c r="K34" s="77">
        <v>0</v>
      </c>
      <c r="L34" s="77">
        <v>2582.6374962</v>
      </c>
      <c r="M34" s="78">
        <v>2.9999999999999997E-4</v>
      </c>
      <c r="N34" s="78">
        <v>9.7000000000000003E-3</v>
      </c>
      <c r="O34" s="78">
        <v>2.0999999999999999E-3</v>
      </c>
    </row>
    <row r="35" spans="2:15">
      <c r="B35" t="s">
        <v>848</v>
      </c>
      <c r="C35" t="s">
        <v>849</v>
      </c>
      <c r="D35" t="s">
        <v>100</v>
      </c>
      <c r="E35" t="s">
        <v>123</v>
      </c>
      <c r="F35" t="s">
        <v>850</v>
      </c>
      <c r="G35" t="s">
        <v>375</v>
      </c>
      <c r="H35" t="s">
        <v>102</v>
      </c>
      <c r="I35" s="77">
        <v>38444</v>
      </c>
      <c r="J35" s="77">
        <v>4376</v>
      </c>
      <c r="K35" s="77">
        <v>0</v>
      </c>
      <c r="L35" s="77">
        <v>1682.30944</v>
      </c>
      <c r="M35" s="78">
        <v>2.0000000000000001E-4</v>
      </c>
      <c r="N35" s="78">
        <v>6.3E-3</v>
      </c>
      <c r="O35" s="78">
        <v>1.4E-3</v>
      </c>
    </row>
    <row r="36" spans="2:15">
      <c r="B36" t="s">
        <v>851</v>
      </c>
      <c r="C36" t="s">
        <v>852</v>
      </c>
      <c r="D36" t="s">
        <v>100</v>
      </c>
      <c r="E36" t="s">
        <v>123</v>
      </c>
      <c r="F36" t="s">
        <v>400</v>
      </c>
      <c r="G36" t="s">
        <v>375</v>
      </c>
      <c r="H36" t="s">
        <v>102</v>
      </c>
      <c r="I36" s="77">
        <v>83763</v>
      </c>
      <c r="J36" s="77">
        <v>2098</v>
      </c>
      <c r="K36" s="77">
        <v>0</v>
      </c>
      <c r="L36" s="77">
        <v>1757.3477399999999</v>
      </c>
      <c r="M36" s="78">
        <v>2.0000000000000001E-4</v>
      </c>
      <c r="N36" s="78">
        <v>6.6E-3</v>
      </c>
      <c r="O36" s="78">
        <v>1.5E-3</v>
      </c>
    </row>
    <row r="37" spans="2:15">
      <c r="B37" t="s">
        <v>853</v>
      </c>
      <c r="C37" t="s">
        <v>854</v>
      </c>
      <c r="D37" t="s">
        <v>100</v>
      </c>
      <c r="E37" t="s">
        <v>123</v>
      </c>
      <c r="F37" t="s">
        <v>446</v>
      </c>
      <c r="G37" t="s">
        <v>375</v>
      </c>
      <c r="H37" t="s">
        <v>102</v>
      </c>
      <c r="I37" s="77">
        <v>8767</v>
      </c>
      <c r="J37" s="77">
        <v>42990</v>
      </c>
      <c r="K37" s="77">
        <v>0</v>
      </c>
      <c r="L37" s="77">
        <v>3768.9333000000001</v>
      </c>
      <c r="M37" s="78">
        <v>4.0000000000000002E-4</v>
      </c>
      <c r="N37" s="78">
        <v>1.4200000000000001E-2</v>
      </c>
      <c r="O37" s="78">
        <v>3.0999999999999999E-3</v>
      </c>
    </row>
    <row r="38" spans="2:15">
      <c r="B38" t="s">
        <v>855</v>
      </c>
      <c r="C38" t="s">
        <v>856</v>
      </c>
      <c r="D38" t="s">
        <v>100</v>
      </c>
      <c r="E38" t="s">
        <v>123</v>
      </c>
      <c r="F38" t="s">
        <v>417</v>
      </c>
      <c r="G38" t="s">
        <v>375</v>
      </c>
      <c r="H38" t="s">
        <v>102</v>
      </c>
      <c r="I38" s="77">
        <v>332796.82</v>
      </c>
      <c r="J38" s="77">
        <v>1016</v>
      </c>
      <c r="K38" s="77">
        <v>0</v>
      </c>
      <c r="L38" s="77">
        <v>3381.2156912</v>
      </c>
      <c r="M38" s="78">
        <v>4.0000000000000002E-4</v>
      </c>
      <c r="N38" s="78">
        <v>1.2699999999999999E-2</v>
      </c>
      <c r="O38" s="78">
        <v>2.8E-3</v>
      </c>
    </row>
    <row r="39" spans="2:15">
      <c r="B39" t="s">
        <v>857</v>
      </c>
      <c r="C39" t="s">
        <v>858</v>
      </c>
      <c r="D39" t="s">
        <v>100</v>
      </c>
      <c r="E39" t="s">
        <v>123</v>
      </c>
      <c r="F39" t="s">
        <v>420</v>
      </c>
      <c r="G39" t="s">
        <v>375</v>
      </c>
      <c r="H39" t="s">
        <v>102</v>
      </c>
      <c r="I39" s="77">
        <v>15262</v>
      </c>
      <c r="J39" s="77">
        <v>23300</v>
      </c>
      <c r="K39" s="77">
        <v>0</v>
      </c>
      <c r="L39" s="77">
        <v>3556.0459999999998</v>
      </c>
      <c r="M39" s="78">
        <v>2.9999999999999997E-4</v>
      </c>
      <c r="N39" s="78">
        <v>1.34E-2</v>
      </c>
      <c r="O39" s="78">
        <v>3.0000000000000001E-3</v>
      </c>
    </row>
    <row r="40" spans="2:15">
      <c r="B40" t="s">
        <v>859</v>
      </c>
      <c r="C40" t="s">
        <v>860</v>
      </c>
      <c r="D40" t="s">
        <v>100</v>
      </c>
      <c r="E40" t="s">
        <v>123</v>
      </c>
      <c r="F40" t="s">
        <v>381</v>
      </c>
      <c r="G40" t="s">
        <v>375</v>
      </c>
      <c r="H40" t="s">
        <v>102</v>
      </c>
      <c r="I40" s="77">
        <v>8505</v>
      </c>
      <c r="J40" s="77">
        <v>24440</v>
      </c>
      <c r="K40" s="77">
        <v>0</v>
      </c>
      <c r="L40" s="77">
        <v>2078.6219999999998</v>
      </c>
      <c r="M40" s="78">
        <v>1E-4</v>
      </c>
      <c r="N40" s="78">
        <v>7.7999999999999996E-3</v>
      </c>
      <c r="O40" s="78">
        <v>1.6999999999999999E-3</v>
      </c>
    </row>
    <row r="41" spans="2:15">
      <c r="B41" t="s">
        <v>861</v>
      </c>
      <c r="C41" t="s">
        <v>862</v>
      </c>
      <c r="D41" t="s">
        <v>100</v>
      </c>
      <c r="E41" t="s">
        <v>123</v>
      </c>
      <c r="F41" t="s">
        <v>775</v>
      </c>
      <c r="G41" t="s">
        <v>863</v>
      </c>
      <c r="H41" t="s">
        <v>102</v>
      </c>
      <c r="I41" s="77">
        <v>192254</v>
      </c>
      <c r="J41" s="77">
        <v>2670</v>
      </c>
      <c r="K41" s="77">
        <v>0</v>
      </c>
      <c r="L41" s="77">
        <v>5133.1818000000003</v>
      </c>
      <c r="M41" s="78">
        <v>2.0000000000000001E-4</v>
      </c>
      <c r="N41" s="78">
        <v>1.9300000000000001E-2</v>
      </c>
      <c r="O41" s="78">
        <v>4.3E-3</v>
      </c>
    </row>
    <row r="42" spans="2:15">
      <c r="B42" t="s">
        <v>864</v>
      </c>
      <c r="C42" t="s">
        <v>865</v>
      </c>
      <c r="D42" t="s">
        <v>100</v>
      </c>
      <c r="E42" t="s">
        <v>123</v>
      </c>
      <c r="F42" t="s">
        <v>866</v>
      </c>
      <c r="G42" t="s">
        <v>867</v>
      </c>
      <c r="H42" t="s">
        <v>102</v>
      </c>
      <c r="I42" s="77">
        <v>16329.77</v>
      </c>
      <c r="J42" s="77">
        <v>4915</v>
      </c>
      <c r="K42" s="77">
        <v>0</v>
      </c>
      <c r="L42" s="77">
        <v>802.60819549999997</v>
      </c>
      <c r="M42" s="78">
        <v>1E-4</v>
      </c>
      <c r="N42" s="78">
        <v>3.0000000000000001E-3</v>
      </c>
      <c r="O42" s="78">
        <v>6.9999999999999999E-4</v>
      </c>
    </row>
    <row r="43" spans="2:15">
      <c r="B43" t="s">
        <v>868</v>
      </c>
      <c r="C43" t="s">
        <v>869</v>
      </c>
      <c r="D43" t="s">
        <v>100</v>
      </c>
      <c r="E43" t="s">
        <v>123</v>
      </c>
      <c r="F43" t="s">
        <v>603</v>
      </c>
      <c r="G43" t="s">
        <v>604</v>
      </c>
      <c r="H43" t="s">
        <v>102</v>
      </c>
      <c r="I43" s="77">
        <v>47228.06</v>
      </c>
      <c r="J43" s="77">
        <v>2290</v>
      </c>
      <c r="K43" s="77">
        <v>0</v>
      </c>
      <c r="L43" s="77">
        <v>1081.5225740000001</v>
      </c>
      <c r="M43" s="78">
        <v>2.0000000000000001E-4</v>
      </c>
      <c r="N43" s="78">
        <v>4.1000000000000003E-3</v>
      </c>
      <c r="O43" s="78">
        <v>8.9999999999999998E-4</v>
      </c>
    </row>
    <row r="44" spans="2:15">
      <c r="B44" t="s">
        <v>870</v>
      </c>
      <c r="C44" t="s">
        <v>871</v>
      </c>
      <c r="D44" t="s">
        <v>100</v>
      </c>
      <c r="E44" t="s">
        <v>123</v>
      </c>
      <c r="F44" t="s">
        <v>872</v>
      </c>
      <c r="G44" t="s">
        <v>129</v>
      </c>
      <c r="H44" t="s">
        <v>102</v>
      </c>
      <c r="I44" s="77">
        <v>10582</v>
      </c>
      <c r="J44" s="77">
        <v>67050</v>
      </c>
      <c r="K44" s="77">
        <v>0</v>
      </c>
      <c r="L44" s="77">
        <v>7095.2309999999998</v>
      </c>
      <c r="M44" s="78">
        <v>2.0000000000000001E-4</v>
      </c>
      <c r="N44" s="78">
        <v>2.6599999999999999E-2</v>
      </c>
      <c r="O44" s="78">
        <v>5.8999999999999999E-3</v>
      </c>
    </row>
    <row r="45" spans="2:15">
      <c r="B45" t="s">
        <v>873</v>
      </c>
      <c r="C45" t="s">
        <v>874</v>
      </c>
      <c r="D45" t="s">
        <v>100</v>
      </c>
      <c r="E45" t="s">
        <v>123</v>
      </c>
      <c r="F45" t="s">
        <v>442</v>
      </c>
      <c r="G45" t="s">
        <v>132</v>
      </c>
      <c r="H45" t="s">
        <v>102</v>
      </c>
      <c r="I45" s="77">
        <v>1035291.93</v>
      </c>
      <c r="J45" s="77">
        <v>542</v>
      </c>
      <c r="K45" s="77">
        <v>0</v>
      </c>
      <c r="L45" s="77">
        <v>5611.2822606</v>
      </c>
      <c r="M45" s="78">
        <v>4.0000000000000002E-4</v>
      </c>
      <c r="N45" s="78">
        <v>2.1100000000000001E-2</v>
      </c>
      <c r="O45" s="78">
        <v>4.7000000000000002E-3</v>
      </c>
    </row>
    <row r="46" spans="2:15">
      <c r="B46" s="79" t="s">
        <v>875</v>
      </c>
      <c r="E46" s="16"/>
      <c r="F46" s="16"/>
      <c r="G46" s="16"/>
      <c r="I46" s="81">
        <v>4484354.57</v>
      </c>
      <c r="K46" s="81">
        <v>0</v>
      </c>
      <c r="L46" s="81">
        <v>55195.096965589997</v>
      </c>
      <c r="N46" s="80">
        <v>0.2072</v>
      </c>
      <c r="O46" s="80">
        <v>4.58E-2</v>
      </c>
    </row>
    <row r="47" spans="2:15">
      <c r="B47" t="s">
        <v>876</v>
      </c>
      <c r="C47" t="s">
        <v>877</v>
      </c>
      <c r="D47" t="s">
        <v>100</v>
      </c>
      <c r="E47" t="s">
        <v>123</v>
      </c>
      <c r="F47" t="s">
        <v>655</v>
      </c>
      <c r="G47" t="s">
        <v>101</v>
      </c>
      <c r="H47" t="s">
        <v>102</v>
      </c>
      <c r="I47" s="77">
        <v>4422</v>
      </c>
      <c r="J47" s="77">
        <v>17140</v>
      </c>
      <c r="K47" s="77">
        <v>0</v>
      </c>
      <c r="L47" s="77">
        <v>757.93079999999998</v>
      </c>
      <c r="M47" s="78">
        <v>2.0000000000000001E-4</v>
      </c>
      <c r="N47" s="78">
        <v>2.8E-3</v>
      </c>
      <c r="O47" s="78">
        <v>5.9999999999999995E-4</v>
      </c>
    </row>
    <row r="48" spans="2:15">
      <c r="B48" t="s">
        <v>878</v>
      </c>
      <c r="C48" t="s">
        <v>879</v>
      </c>
      <c r="D48" t="s">
        <v>100</v>
      </c>
      <c r="E48" t="s">
        <v>123</v>
      </c>
      <c r="F48" t="s">
        <v>689</v>
      </c>
      <c r="G48" t="s">
        <v>367</v>
      </c>
      <c r="H48" t="s">
        <v>102</v>
      </c>
      <c r="I48" s="77">
        <v>1110970</v>
      </c>
      <c r="J48" s="77">
        <v>124.9</v>
      </c>
      <c r="K48" s="77">
        <v>0</v>
      </c>
      <c r="L48" s="77">
        <v>1387.6015299999999</v>
      </c>
      <c r="M48" s="78">
        <v>2.9999999999999997E-4</v>
      </c>
      <c r="N48" s="78">
        <v>5.1999999999999998E-3</v>
      </c>
      <c r="O48" s="78">
        <v>1.1999999999999999E-3</v>
      </c>
    </row>
    <row r="49" spans="2:15">
      <c r="B49" t="s">
        <v>880</v>
      </c>
      <c r="C49" t="s">
        <v>881</v>
      </c>
      <c r="D49" t="s">
        <v>100</v>
      </c>
      <c r="E49" t="s">
        <v>123</v>
      </c>
      <c r="F49" t="s">
        <v>882</v>
      </c>
      <c r="G49" t="s">
        <v>367</v>
      </c>
      <c r="H49" t="s">
        <v>102</v>
      </c>
      <c r="I49" s="77">
        <v>3065</v>
      </c>
      <c r="J49" s="77">
        <v>41840</v>
      </c>
      <c r="K49" s="77">
        <v>0</v>
      </c>
      <c r="L49" s="77">
        <v>1282.396</v>
      </c>
      <c r="M49" s="78">
        <v>2.9999999999999997E-4</v>
      </c>
      <c r="N49" s="78">
        <v>4.7999999999999996E-3</v>
      </c>
      <c r="O49" s="78">
        <v>1.1000000000000001E-3</v>
      </c>
    </row>
    <row r="50" spans="2:15">
      <c r="B50" t="s">
        <v>883</v>
      </c>
      <c r="C50" t="s">
        <v>884</v>
      </c>
      <c r="D50" t="s">
        <v>100</v>
      </c>
      <c r="E50" t="s">
        <v>123</v>
      </c>
      <c r="F50" t="s">
        <v>885</v>
      </c>
      <c r="G50" t="s">
        <v>801</v>
      </c>
      <c r="H50" t="s">
        <v>102</v>
      </c>
      <c r="I50" s="77">
        <v>364302</v>
      </c>
      <c r="J50" s="77">
        <v>662.9</v>
      </c>
      <c r="K50" s="77">
        <v>0</v>
      </c>
      <c r="L50" s="77">
        <v>2414.957958</v>
      </c>
      <c r="M50" s="78">
        <v>4.0000000000000002E-4</v>
      </c>
      <c r="N50" s="78">
        <v>9.1000000000000004E-3</v>
      </c>
      <c r="O50" s="78">
        <v>2E-3</v>
      </c>
    </row>
    <row r="51" spans="2:15">
      <c r="B51" t="s">
        <v>886</v>
      </c>
      <c r="C51" t="s">
        <v>887</v>
      </c>
      <c r="D51" t="s">
        <v>100</v>
      </c>
      <c r="E51" t="s">
        <v>123</v>
      </c>
      <c r="F51" t="s">
        <v>888</v>
      </c>
      <c r="G51" t="s">
        <v>801</v>
      </c>
      <c r="H51" t="s">
        <v>102</v>
      </c>
      <c r="I51" s="77">
        <v>287</v>
      </c>
      <c r="J51" s="77">
        <v>1246</v>
      </c>
      <c r="K51" s="77">
        <v>0</v>
      </c>
      <c r="L51" s="77">
        <v>3.5760200000000002</v>
      </c>
      <c r="M51" s="78">
        <v>0</v>
      </c>
      <c r="N51" s="78">
        <v>0</v>
      </c>
      <c r="O51" s="78">
        <v>0</v>
      </c>
    </row>
    <row r="52" spans="2:15">
      <c r="B52" t="s">
        <v>889</v>
      </c>
      <c r="C52" t="s">
        <v>890</v>
      </c>
      <c r="D52" t="s">
        <v>100</v>
      </c>
      <c r="E52" t="s">
        <v>123</v>
      </c>
      <c r="F52" t="s">
        <v>891</v>
      </c>
      <c r="G52" t="s">
        <v>428</v>
      </c>
      <c r="H52" t="s">
        <v>102</v>
      </c>
      <c r="I52" s="77">
        <v>32564</v>
      </c>
      <c r="J52" s="77">
        <v>9100</v>
      </c>
      <c r="K52" s="77">
        <v>0</v>
      </c>
      <c r="L52" s="77">
        <v>2963.3240000000001</v>
      </c>
      <c r="M52" s="78">
        <v>2.2000000000000001E-3</v>
      </c>
      <c r="N52" s="78">
        <v>1.11E-2</v>
      </c>
      <c r="O52" s="78">
        <v>2.5000000000000001E-3</v>
      </c>
    </row>
    <row r="53" spans="2:15">
      <c r="B53" t="s">
        <v>892</v>
      </c>
      <c r="C53" t="s">
        <v>893</v>
      </c>
      <c r="D53" t="s">
        <v>100</v>
      </c>
      <c r="E53" t="s">
        <v>123</v>
      </c>
      <c r="F53" t="s">
        <v>894</v>
      </c>
      <c r="G53" t="s">
        <v>428</v>
      </c>
      <c r="H53" t="s">
        <v>102</v>
      </c>
      <c r="I53" s="77">
        <v>62990</v>
      </c>
      <c r="J53" s="77">
        <v>6211</v>
      </c>
      <c r="K53" s="77">
        <v>0</v>
      </c>
      <c r="L53" s="77">
        <v>3912.3089</v>
      </c>
      <c r="M53" s="78">
        <v>8.9999999999999998E-4</v>
      </c>
      <c r="N53" s="78">
        <v>1.47E-2</v>
      </c>
      <c r="O53" s="78">
        <v>3.2000000000000002E-3</v>
      </c>
    </row>
    <row r="54" spans="2:15">
      <c r="B54" t="s">
        <v>895</v>
      </c>
      <c r="C54" t="s">
        <v>896</v>
      </c>
      <c r="D54" t="s">
        <v>100</v>
      </c>
      <c r="E54" t="s">
        <v>123</v>
      </c>
      <c r="F54" t="s">
        <v>897</v>
      </c>
      <c r="G54" t="s">
        <v>428</v>
      </c>
      <c r="H54" t="s">
        <v>102</v>
      </c>
      <c r="I54" s="77">
        <v>1979</v>
      </c>
      <c r="J54" s="77">
        <v>518.70000000000005</v>
      </c>
      <c r="K54" s="77">
        <v>0</v>
      </c>
      <c r="L54" s="77">
        <v>10.265072999999999</v>
      </c>
      <c r="M54" s="78">
        <v>0</v>
      </c>
      <c r="N54" s="78">
        <v>0</v>
      </c>
      <c r="O54" s="78">
        <v>0</v>
      </c>
    </row>
    <row r="55" spans="2:15">
      <c r="B55" t="s">
        <v>898</v>
      </c>
      <c r="C55" t="s">
        <v>899</v>
      </c>
      <c r="D55" t="s">
        <v>100</v>
      </c>
      <c r="E55" t="s">
        <v>123</v>
      </c>
      <c r="F55" t="s">
        <v>588</v>
      </c>
      <c r="G55" t="s">
        <v>428</v>
      </c>
      <c r="H55" t="s">
        <v>102</v>
      </c>
      <c r="I55" s="77">
        <v>15095</v>
      </c>
      <c r="J55" s="77">
        <v>6412</v>
      </c>
      <c r="K55" s="77">
        <v>0</v>
      </c>
      <c r="L55" s="77">
        <v>967.89139999999998</v>
      </c>
      <c r="M55" s="78">
        <v>2.0000000000000001E-4</v>
      </c>
      <c r="N55" s="78">
        <v>3.5999999999999999E-3</v>
      </c>
      <c r="O55" s="78">
        <v>8.0000000000000004E-4</v>
      </c>
    </row>
    <row r="56" spans="2:15">
      <c r="B56" t="s">
        <v>900</v>
      </c>
      <c r="C56" t="s">
        <v>901</v>
      </c>
      <c r="D56" t="s">
        <v>100</v>
      </c>
      <c r="E56" t="s">
        <v>123</v>
      </c>
      <c r="F56" t="s">
        <v>902</v>
      </c>
      <c r="G56" t="s">
        <v>527</v>
      </c>
      <c r="H56" t="s">
        <v>102</v>
      </c>
      <c r="I56" s="77">
        <v>235927</v>
      </c>
      <c r="J56" s="77">
        <v>638.4</v>
      </c>
      <c r="K56" s="77">
        <v>0</v>
      </c>
      <c r="L56" s="77">
        <v>1506.157968</v>
      </c>
      <c r="M56" s="78">
        <v>8.9999999999999998E-4</v>
      </c>
      <c r="N56" s="78">
        <v>5.7000000000000002E-3</v>
      </c>
      <c r="O56" s="78">
        <v>1.1999999999999999E-3</v>
      </c>
    </row>
    <row r="57" spans="2:15">
      <c r="B57" t="s">
        <v>903</v>
      </c>
      <c r="C57" t="s">
        <v>904</v>
      </c>
      <c r="D57" t="s">
        <v>100</v>
      </c>
      <c r="E57" t="s">
        <v>123</v>
      </c>
      <c r="F57" t="s">
        <v>905</v>
      </c>
      <c r="G57" t="s">
        <v>527</v>
      </c>
      <c r="H57" t="s">
        <v>102</v>
      </c>
      <c r="I57" s="77">
        <v>97385</v>
      </c>
      <c r="J57" s="77">
        <v>1311</v>
      </c>
      <c r="K57" s="77">
        <v>0</v>
      </c>
      <c r="L57" s="77">
        <v>1276.7173499999999</v>
      </c>
      <c r="M57" s="78">
        <v>5.0000000000000001E-4</v>
      </c>
      <c r="N57" s="78">
        <v>4.7999999999999996E-3</v>
      </c>
      <c r="O57" s="78">
        <v>1.1000000000000001E-3</v>
      </c>
    </row>
    <row r="58" spans="2:15">
      <c r="B58" t="s">
        <v>906</v>
      </c>
      <c r="C58" t="s">
        <v>907</v>
      </c>
      <c r="D58" t="s">
        <v>100</v>
      </c>
      <c r="E58" t="s">
        <v>123</v>
      </c>
      <c r="F58" t="s">
        <v>908</v>
      </c>
      <c r="G58" t="s">
        <v>318</v>
      </c>
      <c r="H58" t="s">
        <v>102</v>
      </c>
      <c r="I58" s="77">
        <v>4983</v>
      </c>
      <c r="J58" s="77">
        <v>14640</v>
      </c>
      <c r="K58" s="77">
        <v>0</v>
      </c>
      <c r="L58" s="77">
        <v>729.51120000000003</v>
      </c>
      <c r="M58" s="78">
        <v>1E-4</v>
      </c>
      <c r="N58" s="78">
        <v>2.7000000000000001E-3</v>
      </c>
      <c r="O58" s="78">
        <v>5.9999999999999995E-4</v>
      </c>
    </row>
    <row r="59" spans="2:15">
      <c r="B59" t="s">
        <v>909</v>
      </c>
      <c r="C59" t="s">
        <v>910</v>
      </c>
      <c r="D59" t="s">
        <v>100</v>
      </c>
      <c r="E59" t="s">
        <v>123</v>
      </c>
      <c r="F59" t="s">
        <v>911</v>
      </c>
      <c r="G59" t="s">
        <v>490</v>
      </c>
      <c r="H59" t="s">
        <v>102</v>
      </c>
      <c r="I59" s="77">
        <v>1900</v>
      </c>
      <c r="J59" s="77">
        <v>22480</v>
      </c>
      <c r="K59" s="77">
        <v>0</v>
      </c>
      <c r="L59" s="77">
        <v>427.12</v>
      </c>
      <c r="M59" s="78">
        <v>1E-4</v>
      </c>
      <c r="N59" s="78">
        <v>1.6000000000000001E-3</v>
      </c>
      <c r="O59" s="78">
        <v>4.0000000000000002E-4</v>
      </c>
    </row>
    <row r="60" spans="2:15">
      <c r="B60" t="s">
        <v>912</v>
      </c>
      <c r="C60" t="s">
        <v>913</v>
      </c>
      <c r="D60" t="s">
        <v>100</v>
      </c>
      <c r="E60" t="s">
        <v>123</v>
      </c>
      <c r="F60" t="s">
        <v>914</v>
      </c>
      <c r="G60" t="s">
        <v>490</v>
      </c>
      <c r="H60" t="s">
        <v>102</v>
      </c>
      <c r="I60" s="77">
        <v>-0.67</v>
      </c>
      <c r="J60" s="77">
        <v>11010</v>
      </c>
      <c r="K60" s="77">
        <v>0</v>
      </c>
      <c r="L60" s="77">
        <v>-7.3766999999999999E-2</v>
      </c>
      <c r="M60" s="78">
        <v>0</v>
      </c>
      <c r="N60" s="78">
        <v>0</v>
      </c>
      <c r="O60" s="78">
        <v>0</v>
      </c>
    </row>
    <row r="61" spans="2:15">
      <c r="B61" t="s">
        <v>915</v>
      </c>
      <c r="C61" t="s">
        <v>916</v>
      </c>
      <c r="D61" t="s">
        <v>100</v>
      </c>
      <c r="E61" t="s">
        <v>123</v>
      </c>
      <c r="F61" t="s">
        <v>917</v>
      </c>
      <c r="G61" t="s">
        <v>490</v>
      </c>
      <c r="H61" t="s">
        <v>102</v>
      </c>
      <c r="I61" s="77">
        <v>4572</v>
      </c>
      <c r="J61" s="77">
        <v>38700</v>
      </c>
      <c r="K61" s="77">
        <v>0</v>
      </c>
      <c r="L61" s="77">
        <v>1769.364</v>
      </c>
      <c r="M61" s="78">
        <v>6.9999999999999999E-4</v>
      </c>
      <c r="N61" s="78">
        <v>6.6E-3</v>
      </c>
      <c r="O61" s="78">
        <v>1.5E-3</v>
      </c>
    </row>
    <row r="62" spans="2:15">
      <c r="B62" t="s">
        <v>918</v>
      </c>
      <c r="C62" t="s">
        <v>919</v>
      </c>
      <c r="D62" t="s">
        <v>100</v>
      </c>
      <c r="E62" t="s">
        <v>123</v>
      </c>
      <c r="F62" t="s">
        <v>920</v>
      </c>
      <c r="G62" t="s">
        <v>490</v>
      </c>
      <c r="H62" t="s">
        <v>102</v>
      </c>
      <c r="I62" s="77">
        <v>9800</v>
      </c>
      <c r="J62" s="77">
        <v>10070</v>
      </c>
      <c r="K62" s="77">
        <v>0</v>
      </c>
      <c r="L62" s="77">
        <v>986.86</v>
      </c>
      <c r="M62" s="78">
        <v>4.0000000000000002E-4</v>
      </c>
      <c r="N62" s="78">
        <v>3.7000000000000002E-3</v>
      </c>
      <c r="O62" s="78">
        <v>8.0000000000000004E-4</v>
      </c>
    </row>
    <row r="63" spans="2:15">
      <c r="B63" t="s">
        <v>921</v>
      </c>
      <c r="C63" t="s">
        <v>922</v>
      </c>
      <c r="D63" t="s">
        <v>100</v>
      </c>
      <c r="E63" t="s">
        <v>123</v>
      </c>
      <c r="F63" t="s">
        <v>923</v>
      </c>
      <c r="G63" t="s">
        <v>592</v>
      </c>
      <c r="H63" t="s">
        <v>102</v>
      </c>
      <c r="I63" s="77">
        <v>224</v>
      </c>
      <c r="J63" s="77">
        <v>4760</v>
      </c>
      <c r="K63" s="77">
        <v>0</v>
      </c>
      <c r="L63" s="77">
        <v>10.6624</v>
      </c>
      <c r="M63" s="78">
        <v>0</v>
      </c>
      <c r="N63" s="78">
        <v>0</v>
      </c>
      <c r="O63" s="78">
        <v>0</v>
      </c>
    </row>
    <row r="64" spans="2:15">
      <c r="B64" t="s">
        <v>924</v>
      </c>
      <c r="C64" t="s">
        <v>925</v>
      </c>
      <c r="D64" t="s">
        <v>100</v>
      </c>
      <c r="E64" t="s">
        <v>123</v>
      </c>
      <c r="F64" t="s">
        <v>926</v>
      </c>
      <c r="G64" t="s">
        <v>592</v>
      </c>
      <c r="H64" t="s">
        <v>102</v>
      </c>
      <c r="I64" s="77">
        <v>281463.38</v>
      </c>
      <c r="J64" s="77">
        <v>834</v>
      </c>
      <c r="K64" s="77">
        <v>0</v>
      </c>
      <c r="L64" s="77">
        <v>2347.4045891999999</v>
      </c>
      <c r="M64" s="78">
        <v>2.0000000000000001E-4</v>
      </c>
      <c r="N64" s="78">
        <v>8.8000000000000005E-3</v>
      </c>
      <c r="O64" s="78">
        <v>1.9E-3</v>
      </c>
    </row>
    <row r="65" spans="2:15">
      <c r="B65" t="s">
        <v>927</v>
      </c>
      <c r="C65" t="s">
        <v>928</v>
      </c>
      <c r="D65" t="s">
        <v>100</v>
      </c>
      <c r="E65" t="s">
        <v>123</v>
      </c>
      <c r="F65" t="s">
        <v>929</v>
      </c>
      <c r="G65" t="s">
        <v>592</v>
      </c>
      <c r="H65" t="s">
        <v>102</v>
      </c>
      <c r="I65" s="77">
        <v>688695.89</v>
      </c>
      <c r="J65" s="77">
        <v>105.1</v>
      </c>
      <c r="K65" s="77">
        <v>0</v>
      </c>
      <c r="L65" s="77">
        <v>723.81938038999999</v>
      </c>
      <c r="M65" s="78">
        <v>2.9999999999999997E-4</v>
      </c>
      <c r="N65" s="78">
        <v>2.7000000000000001E-3</v>
      </c>
      <c r="O65" s="78">
        <v>5.9999999999999995E-4</v>
      </c>
    </row>
    <row r="66" spans="2:15">
      <c r="B66" t="s">
        <v>930</v>
      </c>
      <c r="C66" t="s">
        <v>931</v>
      </c>
      <c r="D66" t="s">
        <v>100</v>
      </c>
      <c r="E66" t="s">
        <v>123</v>
      </c>
      <c r="F66" t="s">
        <v>932</v>
      </c>
      <c r="G66" t="s">
        <v>580</v>
      </c>
      <c r="H66" t="s">
        <v>102</v>
      </c>
      <c r="I66" s="77">
        <v>54</v>
      </c>
      <c r="J66" s="77">
        <v>8443</v>
      </c>
      <c r="K66" s="77">
        <v>0</v>
      </c>
      <c r="L66" s="77">
        <v>4.5592199999999998</v>
      </c>
      <c r="M66" s="78">
        <v>0</v>
      </c>
      <c r="N66" s="78">
        <v>0</v>
      </c>
      <c r="O66" s="78">
        <v>0</v>
      </c>
    </row>
    <row r="67" spans="2:15">
      <c r="B67" t="s">
        <v>933</v>
      </c>
      <c r="C67" t="s">
        <v>934</v>
      </c>
      <c r="D67" t="s">
        <v>100</v>
      </c>
      <c r="E67" t="s">
        <v>123</v>
      </c>
      <c r="F67" t="s">
        <v>719</v>
      </c>
      <c r="G67" t="s">
        <v>720</v>
      </c>
      <c r="H67" t="s">
        <v>102</v>
      </c>
      <c r="I67" s="77">
        <v>2097</v>
      </c>
      <c r="J67" s="77">
        <v>36250</v>
      </c>
      <c r="K67" s="77">
        <v>0</v>
      </c>
      <c r="L67" s="77">
        <v>760.16250000000002</v>
      </c>
      <c r="M67" s="78">
        <v>1E-4</v>
      </c>
      <c r="N67" s="78">
        <v>2.8999999999999998E-3</v>
      </c>
      <c r="O67" s="78">
        <v>5.9999999999999995E-4</v>
      </c>
    </row>
    <row r="68" spans="2:15">
      <c r="B68" t="s">
        <v>935</v>
      </c>
      <c r="C68" t="s">
        <v>936</v>
      </c>
      <c r="D68" t="s">
        <v>100</v>
      </c>
      <c r="E68" t="s">
        <v>123</v>
      </c>
      <c r="F68" t="s">
        <v>937</v>
      </c>
      <c r="G68" t="s">
        <v>646</v>
      </c>
      <c r="H68" t="s">
        <v>102</v>
      </c>
      <c r="I68" s="77">
        <v>5420</v>
      </c>
      <c r="J68" s="77">
        <v>5160</v>
      </c>
      <c r="K68" s="77">
        <v>0</v>
      </c>
      <c r="L68" s="77">
        <v>279.67200000000003</v>
      </c>
      <c r="M68" s="78">
        <v>2.0000000000000001E-4</v>
      </c>
      <c r="N68" s="78">
        <v>1.1000000000000001E-3</v>
      </c>
      <c r="O68" s="78">
        <v>2.0000000000000001E-4</v>
      </c>
    </row>
    <row r="69" spans="2:15">
      <c r="B69" t="s">
        <v>938</v>
      </c>
      <c r="C69" t="s">
        <v>939</v>
      </c>
      <c r="D69" t="s">
        <v>100</v>
      </c>
      <c r="E69" t="s">
        <v>123</v>
      </c>
      <c r="F69" t="s">
        <v>940</v>
      </c>
      <c r="G69" t="s">
        <v>646</v>
      </c>
      <c r="H69" t="s">
        <v>102</v>
      </c>
      <c r="I69" s="77">
        <v>2885</v>
      </c>
      <c r="J69" s="77">
        <v>46500</v>
      </c>
      <c r="K69" s="77">
        <v>0</v>
      </c>
      <c r="L69" s="77">
        <v>1341.5250000000001</v>
      </c>
      <c r="M69" s="78">
        <v>2.9999999999999997E-4</v>
      </c>
      <c r="N69" s="78">
        <v>5.0000000000000001E-3</v>
      </c>
      <c r="O69" s="78">
        <v>1.1000000000000001E-3</v>
      </c>
    </row>
    <row r="70" spans="2:15">
      <c r="B70" t="s">
        <v>941</v>
      </c>
      <c r="C70" t="s">
        <v>942</v>
      </c>
      <c r="D70" t="s">
        <v>100</v>
      </c>
      <c r="E70" t="s">
        <v>123</v>
      </c>
      <c r="F70" t="s">
        <v>943</v>
      </c>
      <c r="G70" t="s">
        <v>669</v>
      </c>
      <c r="H70" t="s">
        <v>102</v>
      </c>
      <c r="I70" s="77">
        <v>48569</v>
      </c>
      <c r="J70" s="77">
        <v>1535</v>
      </c>
      <c r="K70" s="77">
        <v>0</v>
      </c>
      <c r="L70" s="77">
        <v>745.53414999999995</v>
      </c>
      <c r="M70" s="78">
        <v>4.0000000000000002E-4</v>
      </c>
      <c r="N70" s="78">
        <v>2.8E-3</v>
      </c>
      <c r="O70" s="78">
        <v>5.9999999999999995E-4</v>
      </c>
    </row>
    <row r="71" spans="2:15">
      <c r="B71" t="s">
        <v>944</v>
      </c>
      <c r="C71" t="s">
        <v>945</v>
      </c>
      <c r="D71" t="s">
        <v>100</v>
      </c>
      <c r="E71" t="s">
        <v>123</v>
      </c>
      <c r="F71" t="s">
        <v>519</v>
      </c>
      <c r="G71" t="s">
        <v>375</v>
      </c>
      <c r="H71" t="s">
        <v>102</v>
      </c>
      <c r="I71" s="77">
        <v>19179</v>
      </c>
      <c r="J71" s="77">
        <v>5351</v>
      </c>
      <c r="K71" s="77">
        <v>0</v>
      </c>
      <c r="L71" s="77">
        <v>1026.26829</v>
      </c>
      <c r="M71" s="78">
        <v>5.0000000000000001E-4</v>
      </c>
      <c r="N71" s="78">
        <v>3.8999999999999998E-3</v>
      </c>
      <c r="O71" s="78">
        <v>8.9999999999999998E-4</v>
      </c>
    </row>
    <row r="72" spans="2:15">
      <c r="B72" t="s">
        <v>946</v>
      </c>
      <c r="C72" t="s">
        <v>947</v>
      </c>
      <c r="D72" t="s">
        <v>100</v>
      </c>
      <c r="E72" t="s">
        <v>123</v>
      </c>
      <c r="F72" t="s">
        <v>948</v>
      </c>
      <c r="G72" t="s">
        <v>375</v>
      </c>
      <c r="H72" t="s">
        <v>102</v>
      </c>
      <c r="I72" s="77">
        <v>129424</v>
      </c>
      <c r="J72" s="77">
        <v>947.9</v>
      </c>
      <c r="K72" s="77">
        <v>0</v>
      </c>
      <c r="L72" s="77">
        <v>1226.8100959999999</v>
      </c>
      <c r="M72" s="78">
        <v>8.9999999999999998E-4</v>
      </c>
      <c r="N72" s="78">
        <v>4.5999999999999999E-3</v>
      </c>
      <c r="O72" s="78">
        <v>1E-3</v>
      </c>
    </row>
    <row r="73" spans="2:15">
      <c r="B73" t="s">
        <v>949</v>
      </c>
      <c r="C73" t="s">
        <v>950</v>
      </c>
      <c r="D73" t="s">
        <v>100</v>
      </c>
      <c r="E73" t="s">
        <v>123</v>
      </c>
      <c r="F73" t="s">
        <v>951</v>
      </c>
      <c r="G73" t="s">
        <v>375</v>
      </c>
      <c r="H73" t="s">
        <v>102</v>
      </c>
      <c r="I73" s="77">
        <v>20523</v>
      </c>
      <c r="J73" s="77">
        <v>10500</v>
      </c>
      <c r="K73" s="77">
        <v>0</v>
      </c>
      <c r="L73" s="77">
        <v>2154.915</v>
      </c>
      <c r="M73" s="78">
        <v>5.9999999999999995E-4</v>
      </c>
      <c r="N73" s="78">
        <v>8.0999999999999996E-3</v>
      </c>
      <c r="O73" s="78">
        <v>1.8E-3</v>
      </c>
    </row>
    <row r="74" spans="2:15">
      <c r="B74" t="s">
        <v>952</v>
      </c>
      <c r="C74" t="s">
        <v>953</v>
      </c>
      <c r="D74" t="s">
        <v>100</v>
      </c>
      <c r="E74" t="s">
        <v>123</v>
      </c>
      <c r="F74" t="s">
        <v>954</v>
      </c>
      <c r="G74" t="s">
        <v>375</v>
      </c>
      <c r="H74" t="s">
        <v>102</v>
      </c>
      <c r="I74" s="77">
        <v>585422</v>
      </c>
      <c r="J74" s="77">
        <v>183.2</v>
      </c>
      <c r="K74" s="77">
        <v>0</v>
      </c>
      <c r="L74" s="77">
        <v>1072.4931039999999</v>
      </c>
      <c r="M74" s="78">
        <v>8.0000000000000004E-4</v>
      </c>
      <c r="N74" s="78">
        <v>4.0000000000000001E-3</v>
      </c>
      <c r="O74" s="78">
        <v>8.9999999999999998E-4</v>
      </c>
    </row>
    <row r="75" spans="2:15">
      <c r="B75" t="s">
        <v>955</v>
      </c>
      <c r="C75" t="s">
        <v>956</v>
      </c>
      <c r="D75" t="s">
        <v>100</v>
      </c>
      <c r="E75" t="s">
        <v>123</v>
      </c>
      <c r="F75" t="s">
        <v>957</v>
      </c>
      <c r="G75" t="s">
        <v>375</v>
      </c>
      <c r="H75" t="s">
        <v>102</v>
      </c>
      <c r="I75" s="77">
        <v>65180</v>
      </c>
      <c r="J75" s="77">
        <v>950</v>
      </c>
      <c r="K75" s="77">
        <v>0</v>
      </c>
      <c r="L75" s="77">
        <v>619.21</v>
      </c>
      <c r="M75" s="78">
        <v>2.9999999999999997E-4</v>
      </c>
      <c r="N75" s="78">
        <v>2.3E-3</v>
      </c>
      <c r="O75" s="78">
        <v>5.0000000000000001E-4</v>
      </c>
    </row>
    <row r="76" spans="2:15">
      <c r="B76" t="s">
        <v>958</v>
      </c>
      <c r="C76" t="s">
        <v>959</v>
      </c>
      <c r="D76" t="s">
        <v>100</v>
      </c>
      <c r="E76" t="s">
        <v>123</v>
      </c>
      <c r="F76" t="s">
        <v>960</v>
      </c>
      <c r="G76" t="s">
        <v>375</v>
      </c>
      <c r="H76" t="s">
        <v>102</v>
      </c>
      <c r="I76" s="77">
        <v>5307</v>
      </c>
      <c r="J76" s="77">
        <v>24090</v>
      </c>
      <c r="K76" s="77">
        <v>0</v>
      </c>
      <c r="L76" s="77">
        <v>1278.4563000000001</v>
      </c>
      <c r="M76" s="78">
        <v>4.0000000000000002E-4</v>
      </c>
      <c r="N76" s="78">
        <v>4.7999999999999996E-3</v>
      </c>
      <c r="O76" s="78">
        <v>1.1000000000000001E-3</v>
      </c>
    </row>
    <row r="77" spans="2:15">
      <c r="B77" t="s">
        <v>961</v>
      </c>
      <c r="C77" t="s">
        <v>962</v>
      </c>
      <c r="D77" t="s">
        <v>100</v>
      </c>
      <c r="E77" t="s">
        <v>123</v>
      </c>
      <c r="F77" t="s">
        <v>431</v>
      </c>
      <c r="G77" t="s">
        <v>375</v>
      </c>
      <c r="H77" t="s">
        <v>102</v>
      </c>
      <c r="I77" s="77">
        <v>73280</v>
      </c>
      <c r="J77" s="77">
        <v>1828</v>
      </c>
      <c r="K77" s="77">
        <v>0</v>
      </c>
      <c r="L77" s="77">
        <v>1339.5583999999999</v>
      </c>
      <c r="M77" s="78">
        <v>4.0000000000000002E-4</v>
      </c>
      <c r="N77" s="78">
        <v>5.0000000000000001E-3</v>
      </c>
      <c r="O77" s="78">
        <v>1.1000000000000001E-3</v>
      </c>
    </row>
    <row r="78" spans="2:15">
      <c r="B78" t="s">
        <v>963</v>
      </c>
      <c r="C78" t="s">
        <v>964</v>
      </c>
      <c r="D78" t="s">
        <v>100</v>
      </c>
      <c r="E78" t="s">
        <v>123</v>
      </c>
      <c r="F78" t="s">
        <v>479</v>
      </c>
      <c r="G78" t="s">
        <v>480</v>
      </c>
      <c r="H78" t="s">
        <v>102</v>
      </c>
      <c r="I78" s="77">
        <v>0.25</v>
      </c>
      <c r="J78" s="77">
        <v>1988</v>
      </c>
      <c r="K78" s="77">
        <v>0</v>
      </c>
      <c r="L78" s="77">
        <v>4.9699999999999996E-3</v>
      </c>
      <c r="M78" s="78">
        <v>0</v>
      </c>
      <c r="N78" s="78">
        <v>0</v>
      </c>
      <c r="O78" s="78">
        <v>0</v>
      </c>
    </row>
    <row r="79" spans="2:15">
      <c r="B79" t="s">
        <v>965</v>
      </c>
      <c r="C79" t="s">
        <v>966</v>
      </c>
      <c r="D79" t="s">
        <v>100</v>
      </c>
      <c r="E79" t="s">
        <v>123</v>
      </c>
      <c r="F79" t="s">
        <v>595</v>
      </c>
      <c r="G79" t="s">
        <v>480</v>
      </c>
      <c r="H79" t="s">
        <v>102</v>
      </c>
      <c r="I79" s="77">
        <v>49767</v>
      </c>
      <c r="J79" s="77">
        <v>5564</v>
      </c>
      <c r="K79" s="77">
        <v>0</v>
      </c>
      <c r="L79" s="77">
        <v>2769.0358799999999</v>
      </c>
      <c r="M79" s="78">
        <v>6.9999999999999999E-4</v>
      </c>
      <c r="N79" s="78">
        <v>1.04E-2</v>
      </c>
      <c r="O79" s="78">
        <v>2.3E-3</v>
      </c>
    </row>
    <row r="80" spans="2:15">
      <c r="B80" t="s">
        <v>967</v>
      </c>
      <c r="C80" t="s">
        <v>968</v>
      </c>
      <c r="D80" t="s">
        <v>100</v>
      </c>
      <c r="E80" t="s">
        <v>123</v>
      </c>
      <c r="F80" t="s">
        <v>969</v>
      </c>
      <c r="G80" t="s">
        <v>970</v>
      </c>
      <c r="H80" t="s">
        <v>102</v>
      </c>
      <c r="I80" s="77">
        <v>14372</v>
      </c>
      <c r="J80" s="77">
        <v>7613</v>
      </c>
      <c r="K80" s="77">
        <v>0</v>
      </c>
      <c r="L80" s="77">
        <v>1094.1403600000001</v>
      </c>
      <c r="M80" s="78">
        <v>2.0000000000000001E-4</v>
      </c>
      <c r="N80" s="78">
        <v>4.1000000000000003E-3</v>
      </c>
      <c r="O80" s="78">
        <v>8.9999999999999998E-4</v>
      </c>
    </row>
    <row r="81" spans="2:15">
      <c r="B81" t="s">
        <v>971</v>
      </c>
      <c r="C81" t="s">
        <v>972</v>
      </c>
      <c r="D81" t="s">
        <v>100</v>
      </c>
      <c r="E81" t="s">
        <v>123</v>
      </c>
      <c r="F81" t="s">
        <v>973</v>
      </c>
      <c r="G81" t="s">
        <v>604</v>
      </c>
      <c r="H81" t="s">
        <v>102</v>
      </c>
      <c r="I81" s="77">
        <v>6700</v>
      </c>
      <c r="J81" s="77">
        <v>20940</v>
      </c>
      <c r="K81" s="77">
        <v>0</v>
      </c>
      <c r="L81" s="77">
        <v>1402.98</v>
      </c>
      <c r="M81" s="78">
        <v>5.0000000000000001E-4</v>
      </c>
      <c r="N81" s="78">
        <v>5.3E-3</v>
      </c>
      <c r="O81" s="78">
        <v>1.1999999999999999E-3</v>
      </c>
    </row>
    <row r="82" spans="2:15">
      <c r="B82" t="s">
        <v>974</v>
      </c>
      <c r="C82" t="s">
        <v>975</v>
      </c>
      <c r="D82" t="s">
        <v>100</v>
      </c>
      <c r="E82" t="s">
        <v>123</v>
      </c>
      <c r="F82" t="s">
        <v>976</v>
      </c>
      <c r="G82" t="s">
        <v>604</v>
      </c>
      <c r="H82" t="s">
        <v>102</v>
      </c>
      <c r="I82" s="77">
        <v>1352</v>
      </c>
      <c r="J82" s="77">
        <v>39650</v>
      </c>
      <c r="K82" s="77">
        <v>0</v>
      </c>
      <c r="L82" s="77">
        <v>536.06799999999998</v>
      </c>
      <c r="M82" s="78">
        <v>1E-4</v>
      </c>
      <c r="N82" s="78">
        <v>2E-3</v>
      </c>
      <c r="O82" s="78">
        <v>4.0000000000000002E-4</v>
      </c>
    </row>
    <row r="83" spans="2:15">
      <c r="B83" t="s">
        <v>977</v>
      </c>
      <c r="C83" t="s">
        <v>978</v>
      </c>
      <c r="D83" t="s">
        <v>100</v>
      </c>
      <c r="E83" t="s">
        <v>123</v>
      </c>
      <c r="F83" t="s">
        <v>979</v>
      </c>
      <c r="G83" t="s">
        <v>604</v>
      </c>
      <c r="H83" t="s">
        <v>102</v>
      </c>
      <c r="I83" s="77">
        <v>4699</v>
      </c>
      <c r="J83" s="77">
        <v>24960</v>
      </c>
      <c r="K83" s="77">
        <v>0</v>
      </c>
      <c r="L83" s="77">
        <v>1172.8704</v>
      </c>
      <c r="M83" s="78">
        <v>2.9999999999999997E-4</v>
      </c>
      <c r="N83" s="78">
        <v>4.4000000000000003E-3</v>
      </c>
      <c r="O83" s="78">
        <v>1E-3</v>
      </c>
    </row>
    <row r="84" spans="2:15">
      <c r="B84" t="s">
        <v>980</v>
      </c>
      <c r="C84" t="s">
        <v>981</v>
      </c>
      <c r="D84" t="s">
        <v>100</v>
      </c>
      <c r="E84" t="s">
        <v>123</v>
      </c>
      <c r="F84" t="s">
        <v>982</v>
      </c>
      <c r="G84" t="s">
        <v>983</v>
      </c>
      <c r="H84" t="s">
        <v>102</v>
      </c>
      <c r="I84" s="77">
        <v>133</v>
      </c>
      <c r="J84" s="77">
        <v>5509</v>
      </c>
      <c r="K84" s="77">
        <v>0</v>
      </c>
      <c r="L84" s="77">
        <v>7.3269700000000002</v>
      </c>
      <c r="M84" s="78">
        <v>0</v>
      </c>
      <c r="N84" s="78">
        <v>0</v>
      </c>
      <c r="O84" s="78">
        <v>0</v>
      </c>
    </row>
    <row r="85" spans="2:15">
      <c r="B85" t="s">
        <v>984</v>
      </c>
      <c r="C85" t="s">
        <v>985</v>
      </c>
      <c r="D85" t="s">
        <v>100</v>
      </c>
      <c r="E85" t="s">
        <v>123</v>
      </c>
      <c r="F85" t="s">
        <v>986</v>
      </c>
      <c r="G85" t="s">
        <v>983</v>
      </c>
      <c r="H85" t="s">
        <v>102</v>
      </c>
      <c r="I85" s="77">
        <v>11439</v>
      </c>
      <c r="J85" s="77">
        <v>18370</v>
      </c>
      <c r="K85" s="77">
        <v>0</v>
      </c>
      <c r="L85" s="77">
        <v>2101.3443000000002</v>
      </c>
      <c r="M85" s="78">
        <v>5.0000000000000001E-4</v>
      </c>
      <c r="N85" s="78">
        <v>7.9000000000000008E-3</v>
      </c>
      <c r="O85" s="78">
        <v>1.6999999999999999E-3</v>
      </c>
    </row>
    <row r="86" spans="2:15">
      <c r="B86" t="s">
        <v>987</v>
      </c>
      <c r="C86" t="s">
        <v>988</v>
      </c>
      <c r="D86" t="s">
        <v>100</v>
      </c>
      <c r="E86" t="s">
        <v>123</v>
      </c>
      <c r="F86" t="s">
        <v>989</v>
      </c>
      <c r="G86" t="s">
        <v>983</v>
      </c>
      <c r="H86" t="s">
        <v>102</v>
      </c>
      <c r="I86" s="77">
        <v>17938</v>
      </c>
      <c r="J86" s="77">
        <v>8097</v>
      </c>
      <c r="K86" s="77">
        <v>0</v>
      </c>
      <c r="L86" s="77">
        <v>1452.43986</v>
      </c>
      <c r="M86" s="78">
        <v>2.9999999999999997E-4</v>
      </c>
      <c r="N86" s="78">
        <v>5.4999999999999997E-3</v>
      </c>
      <c r="O86" s="78">
        <v>1.1999999999999999E-3</v>
      </c>
    </row>
    <row r="87" spans="2:15">
      <c r="B87" t="s">
        <v>990</v>
      </c>
      <c r="C87" t="s">
        <v>991</v>
      </c>
      <c r="D87" t="s">
        <v>100</v>
      </c>
      <c r="E87" t="s">
        <v>123</v>
      </c>
      <c r="F87" t="s">
        <v>992</v>
      </c>
      <c r="G87" t="s">
        <v>983</v>
      </c>
      <c r="H87" t="s">
        <v>102</v>
      </c>
      <c r="I87" s="77">
        <v>5369</v>
      </c>
      <c r="J87" s="77">
        <v>31490</v>
      </c>
      <c r="K87" s="77">
        <v>0</v>
      </c>
      <c r="L87" s="77">
        <v>1690.6981000000001</v>
      </c>
      <c r="M87" s="78">
        <v>2.9999999999999997E-4</v>
      </c>
      <c r="N87" s="78">
        <v>6.3E-3</v>
      </c>
      <c r="O87" s="78">
        <v>1.4E-3</v>
      </c>
    </row>
    <row r="88" spans="2:15">
      <c r="B88" t="s">
        <v>993</v>
      </c>
      <c r="C88" t="s">
        <v>994</v>
      </c>
      <c r="D88" t="s">
        <v>100</v>
      </c>
      <c r="E88" t="s">
        <v>123</v>
      </c>
      <c r="F88" t="s">
        <v>995</v>
      </c>
      <c r="G88" t="s">
        <v>127</v>
      </c>
      <c r="H88" t="s">
        <v>102</v>
      </c>
      <c r="I88" s="77">
        <v>3410</v>
      </c>
      <c r="J88" s="77">
        <v>44050</v>
      </c>
      <c r="K88" s="77">
        <v>0</v>
      </c>
      <c r="L88" s="77">
        <v>1502.105</v>
      </c>
      <c r="M88" s="78">
        <v>5.9999999999999995E-4</v>
      </c>
      <c r="N88" s="78">
        <v>5.5999999999999999E-3</v>
      </c>
      <c r="O88" s="78">
        <v>1.1999999999999999E-3</v>
      </c>
    </row>
    <row r="89" spans="2:15">
      <c r="B89" t="s">
        <v>996</v>
      </c>
      <c r="C89" t="s">
        <v>997</v>
      </c>
      <c r="D89" t="s">
        <v>100</v>
      </c>
      <c r="E89" t="s">
        <v>123</v>
      </c>
      <c r="F89" t="s">
        <v>998</v>
      </c>
      <c r="G89" t="s">
        <v>127</v>
      </c>
      <c r="H89" t="s">
        <v>102</v>
      </c>
      <c r="I89" s="77">
        <v>182121</v>
      </c>
      <c r="J89" s="77">
        <v>312</v>
      </c>
      <c r="K89" s="77">
        <v>0</v>
      </c>
      <c r="L89" s="77">
        <v>568.21752000000004</v>
      </c>
      <c r="M89" s="78">
        <v>4.0000000000000002E-4</v>
      </c>
      <c r="N89" s="78">
        <v>2.0999999999999999E-3</v>
      </c>
      <c r="O89" s="78">
        <v>5.0000000000000001E-4</v>
      </c>
    </row>
    <row r="90" spans="2:15">
      <c r="B90" t="s">
        <v>999</v>
      </c>
      <c r="C90" t="s">
        <v>1000</v>
      </c>
      <c r="D90" t="s">
        <v>100</v>
      </c>
      <c r="E90" t="s">
        <v>123</v>
      </c>
      <c r="F90" t="s">
        <v>1001</v>
      </c>
      <c r="G90" t="s">
        <v>128</v>
      </c>
      <c r="H90" t="s">
        <v>102</v>
      </c>
      <c r="I90" s="77">
        <v>163086.72</v>
      </c>
      <c r="J90" s="77">
        <v>1245</v>
      </c>
      <c r="K90" s="77">
        <v>0</v>
      </c>
      <c r="L90" s="77">
        <v>2030.429664</v>
      </c>
      <c r="M90" s="78">
        <v>8.0000000000000004E-4</v>
      </c>
      <c r="N90" s="78">
        <v>7.6E-3</v>
      </c>
      <c r="O90" s="78">
        <v>1.6999999999999999E-3</v>
      </c>
    </row>
    <row r="91" spans="2:15">
      <c r="B91" t="s">
        <v>1002</v>
      </c>
      <c r="C91" t="s">
        <v>1003</v>
      </c>
      <c r="D91" t="s">
        <v>100</v>
      </c>
      <c r="E91" t="s">
        <v>123</v>
      </c>
      <c r="F91" t="s">
        <v>1004</v>
      </c>
      <c r="G91" t="s">
        <v>129</v>
      </c>
      <c r="H91" t="s">
        <v>102</v>
      </c>
      <c r="I91" s="77">
        <v>4801</v>
      </c>
      <c r="J91" s="77">
        <v>6108</v>
      </c>
      <c r="K91" s="77">
        <v>0</v>
      </c>
      <c r="L91" s="77">
        <v>293.24507999999997</v>
      </c>
      <c r="M91" s="78">
        <v>1E-4</v>
      </c>
      <c r="N91" s="78">
        <v>1.1000000000000001E-3</v>
      </c>
      <c r="O91" s="78">
        <v>2.0000000000000001E-4</v>
      </c>
    </row>
    <row r="92" spans="2:15">
      <c r="B92" t="s">
        <v>1005</v>
      </c>
      <c r="C92" t="s">
        <v>1006</v>
      </c>
      <c r="D92" t="s">
        <v>100</v>
      </c>
      <c r="E92" t="s">
        <v>123</v>
      </c>
      <c r="F92" t="s">
        <v>665</v>
      </c>
      <c r="G92" t="s">
        <v>132</v>
      </c>
      <c r="H92" t="s">
        <v>102</v>
      </c>
      <c r="I92" s="77">
        <v>107420</v>
      </c>
      <c r="J92" s="77">
        <v>2482</v>
      </c>
      <c r="K92" s="77">
        <v>0</v>
      </c>
      <c r="L92" s="77">
        <v>2666.1644000000001</v>
      </c>
      <c r="M92" s="78">
        <v>5.9999999999999995E-4</v>
      </c>
      <c r="N92" s="78">
        <v>0.01</v>
      </c>
      <c r="O92" s="78">
        <v>2.2000000000000001E-3</v>
      </c>
    </row>
    <row r="93" spans="2:15">
      <c r="B93" t="s">
        <v>1007</v>
      </c>
      <c r="C93" t="s">
        <v>1008</v>
      </c>
      <c r="D93" t="s">
        <v>100</v>
      </c>
      <c r="E93" t="s">
        <v>123</v>
      </c>
      <c r="F93" t="s">
        <v>531</v>
      </c>
      <c r="G93" t="s">
        <v>132</v>
      </c>
      <c r="H93" t="s">
        <v>102</v>
      </c>
      <c r="I93" s="77">
        <v>33783</v>
      </c>
      <c r="J93" s="77">
        <v>1720</v>
      </c>
      <c r="K93" s="77">
        <v>0</v>
      </c>
      <c r="L93" s="77">
        <v>581.06759999999997</v>
      </c>
      <c r="M93" s="78">
        <v>2.0000000000000001E-4</v>
      </c>
      <c r="N93" s="78">
        <v>2.2000000000000001E-3</v>
      </c>
      <c r="O93" s="78">
        <v>5.0000000000000001E-4</v>
      </c>
    </row>
    <row r="94" spans="2:15">
      <c r="B94" s="79" t="s">
        <v>1009</v>
      </c>
      <c r="E94" s="16"/>
      <c r="F94" s="16"/>
      <c r="G94" s="16"/>
      <c r="I94" s="81">
        <v>4876220.53</v>
      </c>
      <c r="K94" s="81">
        <v>0</v>
      </c>
      <c r="L94" s="81">
        <v>16904.92293162</v>
      </c>
      <c r="N94" s="80">
        <v>6.3500000000000001E-2</v>
      </c>
      <c r="O94" s="80">
        <v>1.4E-2</v>
      </c>
    </row>
    <row r="95" spans="2:15">
      <c r="B95" t="s">
        <v>1010</v>
      </c>
      <c r="C95" t="s">
        <v>1011</v>
      </c>
      <c r="D95" t="s">
        <v>100</v>
      </c>
      <c r="E95" t="s">
        <v>123</v>
      </c>
      <c r="F95" t="s">
        <v>1012</v>
      </c>
      <c r="G95" t="s">
        <v>1013</v>
      </c>
      <c r="H95" t="s">
        <v>102</v>
      </c>
      <c r="I95" s="77">
        <v>22357</v>
      </c>
      <c r="J95" s="77">
        <v>1529</v>
      </c>
      <c r="K95" s="77">
        <v>0</v>
      </c>
      <c r="L95" s="77">
        <v>341.83852999999999</v>
      </c>
      <c r="M95" s="78">
        <v>8.0000000000000004E-4</v>
      </c>
      <c r="N95" s="78">
        <v>1.2999999999999999E-3</v>
      </c>
      <c r="O95" s="78">
        <v>2.9999999999999997E-4</v>
      </c>
    </row>
    <row r="96" spans="2:15">
      <c r="B96" t="s">
        <v>1014</v>
      </c>
      <c r="C96" t="s">
        <v>1015</v>
      </c>
      <c r="D96" t="s">
        <v>100</v>
      </c>
      <c r="E96" t="s">
        <v>123</v>
      </c>
      <c r="F96" t="s">
        <v>1016</v>
      </c>
      <c r="G96" t="s">
        <v>1013</v>
      </c>
      <c r="H96" t="s">
        <v>102</v>
      </c>
      <c r="I96" s="77">
        <v>366021</v>
      </c>
      <c r="J96" s="77">
        <v>92.7</v>
      </c>
      <c r="K96" s="77">
        <v>0</v>
      </c>
      <c r="L96" s="77">
        <v>339.301467</v>
      </c>
      <c r="M96" s="78">
        <v>3.3E-3</v>
      </c>
      <c r="N96" s="78">
        <v>1.2999999999999999E-3</v>
      </c>
      <c r="O96" s="78">
        <v>2.9999999999999997E-4</v>
      </c>
    </row>
    <row r="97" spans="2:15">
      <c r="B97" t="s">
        <v>1017</v>
      </c>
      <c r="C97" t="s">
        <v>1018</v>
      </c>
      <c r="D97" t="s">
        <v>100</v>
      </c>
      <c r="E97" t="s">
        <v>123</v>
      </c>
      <c r="F97" t="s">
        <v>715</v>
      </c>
      <c r="G97" t="s">
        <v>494</v>
      </c>
      <c r="H97" t="s">
        <v>102</v>
      </c>
      <c r="I97" s="77">
        <v>136117</v>
      </c>
      <c r="J97" s="77">
        <v>969.2</v>
      </c>
      <c r="K97" s="77">
        <v>0</v>
      </c>
      <c r="L97" s="77">
        <v>1319.245964</v>
      </c>
      <c r="M97" s="78">
        <v>2.3E-3</v>
      </c>
      <c r="N97" s="78">
        <v>5.0000000000000001E-3</v>
      </c>
      <c r="O97" s="78">
        <v>1.1000000000000001E-3</v>
      </c>
    </row>
    <row r="98" spans="2:15">
      <c r="B98" t="s">
        <v>1019</v>
      </c>
      <c r="C98" t="s">
        <v>1020</v>
      </c>
      <c r="D98" t="s">
        <v>100</v>
      </c>
      <c r="E98" t="s">
        <v>123</v>
      </c>
      <c r="F98" t="s">
        <v>1021</v>
      </c>
      <c r="G98" t="s">
        <v>494</v>
      </c>
      <c r="H98" t="s">
        <v>102</v>
      </c>
      <c r="I98" s="77">
        <v>18510</v>
      </c>
      <c r="J98" s="77">
        <v>2698</v>
      </c>
      <c r="K98" s="77">
        <v>0</v>
      </c>
      <c r="L98" s="77">
        <v>499.39980000000003</v>
      </c>
      <c r="M98" s="78">
        <v>5.9999999999999995E-4</v>
      </c>
      <c r="N98" s="78">
        <v>1.9E-3</v>
      </c>
      <c r="O98" s="78">
        <v>4.0000000000000002E-4</v>
      </c>
    </row>
    <row r="99" spans="2:15">
      <c r="B99" t="s">
        <v>1022</v>
      </c>
      <c r="C99" t="s">
        <v>1023</v>
      </c>
      <c r="D99" t="s">
        <v>100</v>
      </c>
      <c r="E99" t="s">
        <v>123</v>
      </c>
      <c r="F99" t="s">
        <v>1024</v>
      </c>
      <c r="G99" t="s">
        <v>527</v>
      </c>
      <c r="H99" t="s">
        <v>102</v>
      </c>
      <c r="I99" s="77">
        <v>87615</v>
      </c>
      <c r="J99" s="77">
        <v>341.3</v>
      </c>
      <c r="K99" s="77">
        <v>0</v>
      </c>
      <c r="L99" s="77">
        <v>299.02999499999999</v>
      </c>
      <c r="M99" s="78">
        <v>1.6999999999999999E-3</v>
      </c>
      <c r="N99" s="78">
        <v>1.1000000000000001E-3</v>
      </c>
      <c r="O99" s="78">
        <v>2.0000000000000001E-4</v>
      </c>
    </row>
    <row r="100" spans="2:15">
      <c r="B100" t="s">
        <v>1025</v>
      </c>
      <c r="C100" t="s">
        <v>1026</v>
      </c>
      <c r="D100" t="s">
        <v>100</v>
      </c>
      <c r="E100" t="s">
        <v>123</v>
      </c>
      <c r="F100" t="s">
        <v>489</v>
      </c>
      <c r="G100" t="s">
        <v>490</v>
      </c>
      <c r="H100" t="s">
        <v>102</v>
      </c>
      <c r="I100" s="77">
        <v>3172700</v>
      </c>
      <c r="J100" s="77">
        <v>121.2</v>
      </c>
      <c r="K100" s="77">
        <v>0</v>
      </c>
      <c r="L100" s="77">
        <v>3845.3123999999998</v>
      </c>
      <c r="M100" s="78">
        <v>2.5000000000000001E-3</v>
      </c>
      <c r="N100" s="78">
        <v>1.44E-2</v>
      </c>
      <c r="O100" s="78">
        <v>3.2000000000000002E-3</v>
      </c>
    </row>
    <row r="101" spans="2:15">
      <c r="B101" t="s">
        <v>1027</v>
      </c>
      <c r="C101" t="s">
        <v>1028</v>
      </c>
      <c r="D101" t="s">
        <v>100</v>
      </c>
      <c r="E101" t="s">
        <v>123</v>
      </c>
      <c r="F101" t="s">
        <v>1029</v>
      </c>
      <c r="G101" t="s">
        <v>566</v>
      </c>
      <c r="H101" t="s">
        <v>102</v>
      </c>
      <c r="I101" s="77">
        <v>2156.9</v>
      </c>
      <c r="J101" s="77">
        <v>15150</v>
      </c>
      <c r="K101" s="77">
        <v>0</v>
      </c>
      <c r="L101" s="77">
        <v>326.77035000000001</v>
      </c>
      <c r="M101" s="78">
        <v>5.9999999999999995E-4</v>
      </c>
      <c r="N101" s="78">
        <v>1.1999999999999999E-3</v>
      </c>
      <c r="O101" s="78">
        <v>2.9999999999999997E-4</v>
      </c>
    </row>
    <row r="102" spans="2:15">
      <c r="B102" t="s">
        <v>1030</v>
      </c>
      <c r="C102" t="s">
        <v>1031</v>
      </c>
      <c r="D102" t="s">
        <v>100</v>
      </c>
      <c r="E102" t="s">
        <v>123</v>
      </c>
      <c r="F102" t="s">
        <v>1032</v>
      </c>
      <c r="G102" t="s">
        <v>1033</v>
      </c>
      <c r="H102" t="s">
        <v>102</v>
      </c>
      <c r="I102" s="77">
        <v>138070</v>
      </c>
      <c r="J102" s="77">
        <v>123.6</v>
      </c>
      <c r="K102" s="77">
        <v>0</v>
      </c>
      <c r="L102" s="77">
        <v>170.65451999999999</v>
      </c>
      <c r="M102" s="78">
        <v>5.1999999999999998E-3</v>
      </c>
      <c r="N102" s="78">
        <v>5.9999999999999995E-4</v>
      </c>
      <c r="O102" s="78">
        <v>1E-4</v>
      </c>
    </row>
    <row r="103" spans="2:15">
      <c r="B103" t="s">
        <v>1034</v>
      </c>
      <c r="C103" t="s">
        <v>1035</v>
      </c>
      <c r="D103" t="s">
        <v>100</v>
      </c>
      <c r="E103" t="s">
        <v>123</v>
      </c>
      <c r="F103" t="s">
        <v>1036</v>
      </c>
      <c r="G103" t="s">
        <v>646</v>
      </c>
      <c r="H103" t="s">
        <v>102</v>
      </c>
      <c r="I103" s="77">
        <v>19785</v>
      </c>
      <c r="J103" s="77">
        <v>1998</v>
      </c>
      <c r="K103" s="77">
        <v>0</v>
      </c>
      <c r="L103" s="77">
        <v>395.30430000000001</v>
      </c>
      <c r="M103" s="78">
        <v>1.4E-3</v>
      </c>
      <c r="N103" s="78">
        <v>1.5E-3</v>
      </c>
      <c r="O103" s="78">
        <v>2.9999999999999997E-4</v>
      </c>
    </row>
    <row r="104" spans="2:15">
      <c r="B104" t="s">
        <v>1037</v>
      </c>
      <c r="C104" t="s">
        <v>1038</v>
      </c>
      <c r="D104" t="s">
        <v>100</v>
      </c>
      <c r="E104" t="s">
        <v>123</v>
      </c>
      <c r="F104" t="s">
        <v>1039</v>
      </c>
      <c r="G104" t="s">
        <v>669</v>
      </c>
      <c r="H104" t="s">
        <v>102</v>
      </c>
      <c r="I104" s="77">
        <v>154000</v>
      </c>
      <c r="J104" s="77">
        <v>446.7</v>
      </c>
      <c r="K104" s="77">
        <v>0</v>
      </c>
      <c r="L104" s="77">
        <v>687.91800000000001</v>
      </c>
      <c r="M104" s="78">
        <v>5.0000000000000001E-4</v>
      </c>
      <c r="N104" s="78">
        <v>2.5999999999999999E-3</v>
      </c>
      <c r="O104" s="78">
        <v>5.9999999999999995E-4</v>
      </c>
    </row>
    <row r="105" spans="2:15">
      <c r="B105" t="s">
        <v>1040</v>
      </c>
      <c r="C105" t="s">
        <v>1041</v>
      </c>
      <c r="D105" t="s">
        <v>100</v>
      </c>
      <c r="E105" t="s">
        <v>123</v>
      </c>
      <c r="F105" t="s">
        <v>1042</v>
      </c>
      <c r="G105" t="s">
        <v>669</v>
      </c>
      <c r="H105" t="s">
        <v>102</v>
      </c>
      <c r="I105" s="77">
        <v>25402</v>
      </c>
      <c r="J105" s="77">
        <v>3242</v>
      </c>
      <c r="K105" s="77">
        <v>0</v>
      </c>
      <c r="L105" s="77">
        <v>823.53283999999996</v>
      </c>
      <c r="M105" s="78">
        <v>6.9999999999999999E-4</v>
      </c>
      <c r="N105" s="78">
        <v>3.0999999999999999E-3</v>
      </c>
      <c r="O105" s="78">
        <v>6.9999999999999999E-4</v>
      </c>
    </row>
    <row r="106" spans="2:15">
      <c r="B106" t="s">
        <v>1043</v>
      </c>
      <c r="C106" t="s">
        <v>1044</v>
      </c>
      <c r="D106" t="s">
        <v>100</v>
      </c>
      <c r="E106" t="s">
        <v>123</v>
      </c>
      <c r="F106" t="s">
        <v>1045</v>
      </c>
      <c r="G106" t="s">
        <v>375</v>
      </c>
      <c r="H106" t="s">
        <v>102</v>
      </c>
      <c r="I106" s="77">
        <v>210626</v>
      </c>
      <c r="J106" s="77">
        <v>1400</v>
      </c>
      <c r="K106" s="77">
        <v>0</v>
      </c>
      <c r="L106" s="77">
        <v>2948.7640000000001</v>
      </c>
      <c r="M106" s="78">
        <v>3.3999999999999998E-3</v>
      </c>
      <c r="N106" s="78">
        <v>1.11E-2</v>
      </c>
      <c r="O106" s="78">
        <v>2.3999999999999998E-3</v>
      </c>
    </row>
    <row r="107" spans="2:15">
      <c r="B107" t="s">
        <v>1046</v>
      </c>
      <c r="C107" t="s">
        <v>1047</v>
      </c>
      <c r="D107" t="s">
        <v>100</v>
      </c>
      <c r="E107" t="s">
        <v>123</v>
      </c>
      <c r="F107" t="s">
        <v>516</v>
      </c>
      <c r="G107" t="s">
        <v>480</v>
      </c>
      <c r="H107" t="s">
        <v>102</v>
      </c>
      <c r="I107" s="77">
        <v>-0.15</v>
      </c>
      <c r="J107" s="77">
        <v>35020</v>
      </c>
      <c r="K107" s="77">
        <v>0</v>
      </c>
      <c r="L107" s="77">
        <v>-5.253E-2</v>
      </c>
      <c r="M107" s="78">
        <v>0</v>
      </c>
      <c r="N107" s="78">
        <v>0</v>
      </c>
      <c r="O107" s="78">
        <v>0</v>
      </c>
    </row>
    <row r="108" spans="2:15">
      <c r="B108" t="s">
        <v>1048</v>
      </c>
      <c r="C108" t="s">
        <v>1049</v>
      </c>
      <c r="D108" t="s">
        <v>100</v>
      </c>
      <c r="E108" t="s">
        <v>123</v>
      </c>
      <c r="F108" t="s">
        <v>1050</v>
      </c>
      <c r="G108" t="s">
        <v>867</v>
      </c>
      <c r="H108" t="s">
        <v>102</v>
      </c>
      <c r="I108" s="77">
        <v>0.78</v>
      </c>
      <c r="J108" s="77">
        <v>887.9</v>
      </c>
      <c r="K108" s="77">
        <v>0</v>
      </c>
      <c r="L108" s="77">
        <v>6.9256200000000004E-3</v>
      </c>
      <c r="M108" s="78">
        <v>0</v>
      </c>
      <c r="N108" s="78">
        <v>0</v>
      </c>
      <c r="O108" s="78">
        <v>0</v>
      </c>
    </row>
    <row r="109" spans="2:15">
      <c r="B109" t="s">
        <v>1051</v>
      </c>
      <c r="C109" t="s">
        <v>1052</v>
      </c>
      <c r="D109" t="s">
        <v>100</v>
      </c>
      <c r="E109" t="s">
        <v>123</v>
      </c>
      <c r="F109" t="s">
        <v>1053</v>
      </c>
      <c r="G109" t="s">
        <v>604</v>
      </c>
      <c r="H109" t="s">
        <v>102</v>
      </c>
      <c r="I109" s="77">
        <v>23227</v>
      </c>
      <c r="J109" s="77">
        <v>1746</v>
      </c>
      <c r="K109" s="77">
        <v>0</v>
      </c>
      <c r="L109" s="77">
        <v>405.54342000000003</v>
      </c>
      <c r="M109" s="78">
        <v>1E-3</v>
      </c>
      <c r="N109" s="78">
        <v>1.5E-3</v>
      </c>
      <c r="O109" s="78">
        <v>2.9999999999999997E-4</v>
      </c>
    </row>
    <row r="110" spans="2:15">
      <c r="B110" t="s">
        <v>1054</v>
      </c>
      <c r="C110" t="s">
        <v>1055</v>
      </c>
      <c r="D110" t="s">
        <v>100</v>
      </c>
      <c r="E110" t="s">
        <v>123</v>
      </c>
      <c r="F110" t="s">
        <v>1056</v>
      </c>
      <c r="G110" t="s">
        <v>604</v>
      </c>
      <c r="H110" t="s">
        <v>102</v>
      </c>
      <c r="I110" s="77">
        <v>253138</v>
      </c>
      <c r="J110" s="77">
        <v>718.8</v>
      </c>
      <c r="K110" s="77">
        <v>0</v>
      </c>
      <c r="L110" s="77">
        <v>1819.555944</v>
      </c>
      <c r="M110" s="78">
        <v>2.3E-3</v>
      </c>
      <c r="N110" s="78">
        <v>6.7999999999999996E-3</v>
      </c>
      <c r="O110" s="78">
        <v>1.5E-3</v>
      </c>
    </row>
    <row r="111" spans="2:15">
      <c r="B111" t="s">
        <v>1057</v>
      </c>
      <c r="C111" t="s">
        <v>1058</v>
      </c>
      <c r="D111" t="s">
        <v>100</v>
      </c>
      <c r="E111" t="s">
        <v>123</v>
      </c>
      <c r="F111" t="s">
        <v>1059</v>
      </c>
      <c r="G111" t="s">
        <v>127</v>
      </c>
      <c r="H111" t="s">
        <v>102</v>
      </c>
      <c r="I111" s="77">
        <v>39734</v>
      </c>
      <c r="J111" s="77">
        <v>439.9</v>
      </c>
      <c r="K111" s="77">
        <v>0</v>
      </c>
      <c r="L111" s="77">
        <v>174.78986599999999</v>
      </c>
      <c r="M111" s="78">
        <v>6.9999999999999999E-4</v>
      </c>
      <c r="N111" s="78">
        <v>6.9999999999999999E-4</v>
      </c>
      <c r="O111" s="78">
        <v>1E-4</v>
      </c>
    </row>
    <row r="112" spans="2:15">
      <c r="B112" t="s">
        <v>1060</v>
      </c>
      <c r="C112" t="s">
        <v>1061</v>
      </c>
      <c r="D112" t="s">
        <v>100</v>
      </c>
      <c r="E112" t="s">
        <v>123</v>
      </c>
      <c r="F112" t="s">
        <v>1062</v>
      </c>
      <c r="G112" t="s">
        <v>127</v>
      </c>
      <c r="H112" t="s">
        <v>102</v>
      </c>
      <c r="I112" s="77">
        <v>27700</v>
      </c>
      <c r="J112" s="77">
        <v>2522</v>
      </c>
      <c r="K112" s="77">
        <v>0</v>
      </c>
      <c r="L112" s="77">
        <v>698.59400000000005</v>
      </c>
      <c r="M112" s="78">
        <v>1.1999999999999999E-3</v>
      </c>
      <c r="N112" s="78">
        <v>2.5999999999999999E-3</v>
      </c>
      <c r="O112" s="78">
        <v>5.9999999999999995E-4</v>
      </c>
    </row>
    <row r="113" spans="2:15">
      <c r="B113" t="s">
        <v>1063</v>
      </c>
      <c r="C113" t="s">
        <v>1064</v>
      </c>
      <c r="D113" t="s">
        <v>100</v>
      </c>
      <c r="E113" t="s">
        <v>123</v>
      </c>
      <c r="F113" t="s">
        <v>1065</v>
      </c>
      <c r="G113" t="s">
        <v>127</v>
      </c>
      <c r="H113" t="s">
        <v>102</v>
      </c>
      <c r="I113" s="77">
        <v>155518</v>
      </c>
      <c r="J113" s="77">
        <v>434</v>
      </c>
      <c r="K113" s="77">
        <v>0</v>
      </c>
      <c r="L113" s="77">
        <v>674.94812000000002</v>
      </c>
      <c r="M113" s="78">
        <v>2E-3</v>
      </c>
      <c r="N113" s="78">
        <v>2.5000000000000001E-3</v>
      </c>
      <c r="O113" s="78">
        <v>5.9999999999999995E-4</v>
      </c>
    </row>
    <row r="114" spans="2:15">
      <c r="B114" t="s">
        <v>1066</v>
      </c>
      <c r="C114" t="s">
        <v>1067</v>
      </c>
      <c r="D114" t="s">
        <v>100</v>
      </c>
      <c r="E114" t="s">
        <v>123</v>
      </c>
      <c r="F114" t="s">
        <v>1068</v>
      </c>
      <c r="G114" t="s">
        <v>128</v>
      </c>
      <c r="H114" t="s">
        <v>102</v>
      </c>
      <c r="I114" s="77">
        <v>12662</v>
      </c>
      <c r="J114" s="77">
        <v>5878</v>
      </c>
      <c r="K114" s="77">
        <v>0</v>
      </c>
      <c r="L114" s="77">
        <v>744.27236000000005</v>
      </c>
      <c r="M114" s="78">
        <v>8.9999999999999998E-4</v>
      </c>
      <c r="N114" s="78">
        <v>2.8E-3</v>
      </c>
      <c r="O114" s="78">
        <v>5.9999999999999995E-4</v>
      </c>
    </row>
    <row r="115" spans="2:15">
      <c r="B115" t="s">
        <v>1069</v>
      </c>
      <c r="C115" t="s">
        <v>1070</v>
      </c>
      <c r="D115" t="s">
        <v>100</v>
      </c>
      <c r="E115" t="s">
        <v>123</v>
      </c>
      <c r="F115" t="s">
        <v>1071</v>
      </c>
      <c r="G115" t="s">
        <v>128</v>
      </c>
      <c r="H115" t="s">
        <v>102</v>
      </c>
      <c r="I115" s="77">
        <v>10881</v>
      </c>
      <c r="J115" s="77">
        <v>3586</v>
      </c>
      <c r="K115" s="77">
        <v>0</v>
      </c>
      <c r="L115" s="77">
        <v>390.19265999999999</v>
      </c>
      <c r="M115" s="78">
        <v>8.0000000000000004E-4</v>
      </c>
      <c r="N115" s="78">
        <v>1.5E-3</v>
      </c>
      <c r="O115" s="78">
        <v>2.9999999999999997E-4</v>
      </c>
    </row>
    <row r="116" spans="2:15">
      <c r="B116" s="79" t="s">
        <v>1072</v>
      </c>
      <c r="E116" s="16"/>
      <c r="F116" s="16"/>
      <c r="G116" s="16"/>
      <c r="I116" s="81">
        <v>0</v>
      </c>
      <c r="K116" s="81">
        <v>0</v>
      </c>
      <c r="L116" s="81">
        <v>0</v>
      </c>
      <c r="N116" s="80">
        <v>0</v>
      </c>
      <c r="O116" s="80">
        <v>0</v>
      </c>
    </row>
    <row r="117" spans="2:15">
      <c r="B117" t="s">
        <v>231</v>
      </c>
      <c r="C117" t="s">
        <v>231</v>
      </c>
      <c r="E117" s="16"/>
      <c r="F117" s="16"/>
      <c r="G117" t="s">
        <v>231</v>
      </c>
      <c r="H117" t="s">
        <v>231</v>
      </c>
      <c r="I117" s="77">
        <v>0</v>
      </c>
      <c r="J117" s="77">
        <v>0</v>
      </c>
      <c r="L117" s="77">
        <v>0</v>
      </c>
      <c r="M117" s="78">
        <v>0</v>
      </c>
      <c r="N117" s="78">
        <v>0</v>
      </c>
      <c r="O117" s="78">
        <v>0</v>
      </c>
    </row>
    <row r="118" spans="2:15">
      <c r="B118" s="79" t="s">
        <v>236</v>
      </c>
      <c r="E118" s="16"/>
      <c r="F118" s="16"/>
      <c r="G118" s="16"/>
      <c r="I118" s="81">
        <v>539046</v>
      </c>
      <c r="K118" s="81">
        <v>10.18976</v>
      </c>
      <c r="L118" s="81">
        <v>79687.815757827993</v>
      </c>
      <c r="N118" s="80">
        <v>0.29920000000000002</v>
      </c>
      <c r="O118" s="80">
        <v>6.6100000000000006E-2</v>
      </c>
    </row>
    <row r="119" spans="2:15">
      <c r="B119" s="79" t="s">
        <v>313</v>
      </c>
      <c r="E119" s="16"/>
      <c r="F119" s="16"/>
      <c r="G119" s="16"/>
      <c r="I119" s="81">
        <v>61172</v>
      </c>
      <c r="K119" s="81">
        <v>0</v>
      </c>
      <c r="L119" s="81">
        <v>8179.7633750000005</v>
      </c>
      <c r="N119" s="80">
        <v>3.0700000000000002E-2</v>
      </c>
      <c r="O119" s="80">
        <v>6.7999999999999996E-3</v>
      </c>
    </row>
    <row r="120" spans="2:15">
      <c r="B120" t="s">
        <v>1073</v>
      </c>
      <c r="C120" t="s">
        <v>1074</v>
      </c>
      <c r="D120" t="s">
        <v>1075</v>
      </c>
      <c r="E120" t="s">
        <v>774</v>
      </c>
      <c r="F120" t="s">
        <v>1076</v>
      </c>
      <c r="G120" t="s">
        <v>1077</v>
      </c>
      <c r="H120" t="s">
        <v>106</v>
      </c>
      <c r="I120" s="77">
        <v>2008</v>
      </c>
      <c r="J120" s="77">
        <v>27368</v>
      </c>
      <c r="K120" s="77">
        <v>0</v>
      </c>
      <c r="L120" s="77">
        <v>1923.4230399999999</v>
      </c>
      <c r="M120" s="78">
        <v>0</v>
      </c>
      <c r="N120" s="78">
        <v>7.1999999999999998E-3</v>
      </c>
      <c r="O120" s="78">
        <v>1.6000000000000001E-3</v>
      </c>
    </row>
    <row r="121" spans="2:15">
      <c r="B121" t="s">
        <v>1078</v>
      </c>
      <c r="C121" t="s">
        <v>1079</v>
      </c>
      <c r="D121" t="s">
        <v>1075</v>
      </c>
      <c r="E121" t="s">
        <v>774</v>
      </c>
      <c r="F121" t="s">
        <v>932</v>
      </c>
      <c r="G121" t="s">
        <v>1077</v>
      </c>
      <c r="H121" t="s">
        <v>106</v>
      </c>
      <c r="I121" s="77">
        <v>15271</v>
      </c>
      <c r="J121" s="77">
        <v>2486</v>
      </c>
      <c r="K121" s="77">
        <v>0</v>
      </c>
      <c r="L121" s="77">
        <v>1328.7297100000001</v>
      </c>
      <c r="M121" s="78">
        <v>4.0000000000000002E-4</v>
      </c>
      <c r="N121" s="78">
        <v>5.0000000000000001E-3</v>
      </c>
      <c r="O121" s="78">
        <v>1.1000000000000001E-3</v>
      </c>
    </row>
    <row r="122" spans="2:15">
      <c r="B122" t="s">
        <v>1080</v>
      </c>
      <c r="C122" t="s">
        <v>1081</v>
      </c>
      <c r="D122" t="s">
        <v>1075</v>
      </c>
      <c r="E122" t="s">
        <v>774</v>
      </c>
      <c r="F122" t="s">
        <v>1082</v>
      </c>
      <c r="G122" t="s">
        <v>1083</v>
      </c>
      <c r="H122" t="s">
        <v>106</v>
      </c>
      <c r="I122" s="77">
        <v>4857</v>
      </c>
      <c r="J122" s="77">
        <v>12178</v>
      </c>
      <c r="K122" s="77">
        <v>0</v>
      </c>
      <c r="L122" s="77">
        <v>2070.19911</v>
      </c>
      <c r="M122" s="78">
        <v>0</v>
      </c>
      <c r="N122" s="78">
        <v>7.7999999999999996E-3</v>
      </c>
      <c r="O122" s="78">
        <v>1.6999999999999999E-3</v>
      </c>
    </row>
    <row r="123" spans="2:15">
      <c r="B123" t="s">
        <v>1084</v>
      </c>
      <c r="C123" t="s">
        <v>1085</v>
      </c>
      <c r="D123" t="s">
        <v>1075</v>
      </c>
      <c r="E123" t="s">
        <v>774</v>
      </c>
      <c r="F123" t="s">
        <v>1004</v>
      </c>
      <c r="G123" t="s">
        <v>1086</v>
      </c>
      <c r="H123" t="s">
        <v>106</v>
      </c>
      <c r="I123" s="77">
        <v>11066</v>
      </c>
      <c r="J123" s="77">
        <v>1777</v>
      </c>
      <c r="K123" s="77">
        <v>0</v>
      </c>
      <c r="L123" s="77">
        <v>688.24986999999999</v>
      </c>
      <c r="M123" s="78">
        <v>2.0000000000000001E-4</v>
      </c>
      <c r="N123" s="78">
        <v>2.5999999999999999E-3</v>
      </c>
      <c r="O123" s="78">
        <v>5.9999999999999995E-4</v>
      </c>
    </row>
    <row r="124" spans="2:15">
      <c r="B124" t="s">
        <v>1087</v>
      </c>
      <c r="C124" t="s">
        <v>1088</v>
      </c>
      <c r="D124" t="s">
        <v>781</v>
      </c>
      <c r="E124" t="s">
        <v>774</v>
      </c>
      <c r="F124" t="s">
        <v>1089</v>
      </c>
      <c r="G124" t="s">
        <v>1090</v>
      </c>
      <c r="H124" t="s">
        <v>106</v>
      </c>
      <c r="I124" s="77">
        <v>850</v>
      </c>
      <c r="J124" s="77">
        <v>4723</v>
      </c>
      <c r="K124" s="77">
        <v>0</v>
      </c>
      <c r="L124" s="77">
        <v>140.50925000000001</v>
      </c>
      <c r="M124" s="78">
        <v>0</v>
      </c>
      <c r="N124" s="78">
        <v>5.0000000000000001E-4</v>
      </c>
      <c r="O124" s="78">
        <v>1E-4</v>
      </c>
    </row>
    <row r="125" spans="2:15">
      <c r="B125" t="s">
        <v>1091</v>
      </c>
      <c r="C125" t="s">
        <v>1092</v>
      </c>
      <c r="D125" t="s">
        <v>1075</v>
      </c>
      <c r="E125" t="s">
        <v>774</v>
      </c>
      <c r="F125" t="s">
        <v>841</v>
      </c>
      <c r="G125" t="s">
        <v>580</v>
      </c>
      <c r="H125" t="s">
        <v>106</v>
      </c>
      <c r="I125" s="77">
        <v>3100</v>
      </c>
      <c r="J125" s="77">
        <v>8853</v>
      </c>
      <c r="K125" s="77">
        <v>0</v>
      </c>
      <c r="L125" s="77">
        <v>960.55050000000006</v>
      </c>
      <c r="M125" s="78">
        <v>1E-4</v>
      </c>
      <c r="N125" s="78">
        <v>3.5999999999999999E-3</v>
      </c>
      <c r="O125" s="78">
        <v>8.0000000000000004E-4</v>
      </c>
    </row>
    <row r="126" spans="2:15">
      <c r="B126" t="s">
        <v>1093</v>
      </c>
      <c r="C126" t="s">
        <v>1094</v>
      </c>
      <c r="D126" t="s">
        <v>781</v>
      </c>
      <c r="E126" t="s">
        <v>774</v>
      </c>
      <c r="F126" t="s">
        <v>775</v>
      </c>
      <c r="G126" t="s">
        <v>863</v>
      </c>
      <c r="H126" t="s">
        <v>106</v>
      </c>
      <c r="I126" s="77">
        <v>16549</v>
      </c>
      <c r="J126" s="77">
        <v>752</v>
      </c>
      <c r="K126" s="77">
        <v>0</v>
      </c>
      <c r="L126" s="77">
        <v>435.56968000000001</v>
      </c>
      <c r="M126" s="78">
        <v>0</v>
      </c>
      <c r="N126" s="78">
        <v>1.6000000000000001E-3</v>
      </c>
      <c r="O126" s="78">
        <v>4.0000000000000002E-4</v>
      </c>
    </row>
    <row r="127" spans="2:15">
      <c r="B127" t="s">
        <v>1095</v>
      </c>
      <c r="C127" t="s">
        <v>1096</v>
      </c>
      <c r="D127" t="s">
        <v>1075</v>
      </c>
      <c r="E127" t="s">
        <v>774</v>
      </c>
      <c r="F127" t="s">
        <v>762</v>
      </c>
      <c r="G127" t="s">
        <v>129</v>
      </c>
      <c r="H127" t="s">
        <v>106</v>
      </c>
      <c r="I127" s="77">
        <v>7471</v>
      </c>
      <c r="J127" s="77">
        <v>2419</v>
      </c>
      <c r="K127" s="77">
        <v>0</v>
      </c>
      <c r="L127" s="77">
        <v>632.53221499999995</v>
      </c>
      <c r="M127" s="78">
        <v>1E-4</v>
      </c>
      <c r="N127" s="78">
        <v>2.3999999999999998E-3</v>
      </c>
      <c r="O127" s="78">
        <v>5.0000000000000001E-4</v>
      </c>
    </row>
    <row r="128" spans="2:15">
      <c r="B128" s="79" t="s">
        <v>314</v>
      </c>
      <c r="E128" s="16"/>
      <c r="F128" s="16"/>
      <c r="G128" s="16"/>
      <c r="I128" s="81">
        <v>477874</v>
      </c>
      <c r="K128" s="81">
        <v>10.18976</v>
      </c>
      <c r="L128" s="81">
        <v>71508.052382827998</v>
      </c>
      <c r="N128" s="80">
        <v>0.26850000000000002</v>
      </c>
      <c r="O128" s="80">
        <v>5.9299999999999999E-2</v>
      </c>
    </row>
    <row r="129" spans="2:15">
      <c r="B129" t="s">
        <v>1097</v>
      </c>
      <c r="C129" t="s">
        <v>1098</v>
      </c>
      <c r="D129" t="s">
        <v>781</v>
      </c>
      <c r="E129" t="s">
        <v>774</v>
      </c>
      <c r="F129" t="s">
        <v>1099</v>
      </c>
      <c r="G129" t="s">
        <v>1100</v>
      </c>
      <c r="H129" t="s">
        <v>106</v>
      </c>
      <c r="I129" s="77">
        <v>52421</v>
      </c>
      <c r="J129" s="77">
        <v>3113</v>
      </c>
      <c r="K129" s="77">
        <v>0</v>
      </c>
      <c r="L129" s="77">
        <v>5711.5300550000002</v>
      </c>
      <c r="M129" s="78">
        <v>0</v>
      </c>
      <c r="N129" s="78">
        <v>2.1399999999999999E-2</v>
      </c>
      <c r="O129" s="78">
        <v>4.7000000000000002E-3</v>
      </c>
    </row>
    <row r="130" spans="2:15">
      <c r="B130" t="s">
        <v>1101</v>
      </c>
      <c r="C130" t="s">
        <v>1102</v>
      </c>
      <c r="D130" t="s">
        <v>781</v>
      </c>
      <c r="E130" t="s">
        <v>774</v>
      </c>
      <c r="F130" t="s">
        <v>1103</v>
      </c>
      <c r="G130" t="s">
        <v>1100</v>
      </c>
      <c r="H130" t="s">
        <v>106</v>
      </c>
      <c r="I130" s="77">
        <v>16850</v>
      </c>
      <c r="J130" s="77">
        <v>11261</v>
      </c>
      <c r="K130" s="77">
        <v>0</v>
      </c>
      <c r="L130" s="77">
        <v>6641.1747500000001</v>
      </c>
      <c r="M130" s="78">
        <v>0</v>
      </c>
      <c r="N130" s="78">
        <v>2.4899999999999999E-2</v>
      </c>
      <c r="O130" s="78">
        <v>5.4999999999999997E-3</v>
      </c>
    </row>
    <row r="131" spans="2:15">
      <c r="B131" t="s">
        <v>1104</v>
      </c>
      <c r="C131" t="s">
        <v>1105</v>
      </c>
      <c r="D131" t="s">
        <v>1075</v>
      </c>
      <c r="E131" t="s">
        <v>774</v>
      </c>
      <c r="F131" t="s">
        <v>1106</v>
      </c>
      <c r="G131" t="s">
        <v>1107</v>
      </c>
      <c r="H131" t="s">
        <v>106</v>
      </c>
      <c r="I131" s="77">
        <v>1512</v>
      </c>
      <c r="J131" s="77">
        <v>17381</v>
      </c>
      <c r="K131" s="77">
        <v>0</v>
      </c>
      <c r="L131" s="77">
        <v>919.80251999999996</v>
      </c>
      <c r="M131" s="78">
        <v>0</v>
      </c>
      <c r="N131" s="78">
        <v>3.5000000000000001E-3</v>
      </c>
      <c r="O131" s="78">
        <v>8.0000000000000004E-4</v>
      </c>
    </row>
    <row r="132" spans="2:15">
      <c r="B132" t="s">
        <v>1108</v>
      </c>
      <c r="C132" t="s">
        <v>1109</v>
      </c>
      <c r="D132" t="s">
        <v>1075</v>
      </c>
      <c r="E132" t="s">
        <v>774</v>
      </c>
      <c r="F132" s="16"/>
      <c r="G132" t="s">
        <v>783</v>
      </c>
      <c r="H132" t="s">
        <v>106</v>
      </c>
      <c r="I132" s="77">
        <v>22677</v>
      </c>
      <c r="J132" s="77">
        <v>1804</v>
      </c>
      <c r="K132" s="77">
        <v>0</v>
      </c>
      <c r="L132" s="77">
        <v>1431.8257799999999</v>
      </c>
      <c r="M132" s="78">
        <v>2.0000000000000001E-4</v>
      </c>
      <c r="N132" s="78">
        <v>5.4000000000000003E-3</v>
      </c>
      <c r="O132" s="78">
        <v>1.1999999999999999E-3</v>
      </c>
    </row>
    <row r="133" spans="2:15">
      <c r="B133" t="s">
        <v>1110</v>
      </c>
      <c r="C133" t="s">
        <v>1111</v>
      </c>
      <c r="D133" t="s">
        <v>1075</v>
      </c>
      <c r="E133" t="s">
        <v>774</v>
      </c>
      <c r="F133" t="s">
        <v>1112</v>
      </c>
      <c r="G133" t="s">
        <v>783</v>
      </c>
      <c r="H133" t="s">
        <v>106</v>
      </c>
      <c r="I133" s="77">
        <v>11610</v>
      </c>
      <c r="J133" s="77">
        <v>216</v>
      </c>
      <c r="K133" s="77">
        <v>0</v>
      </c>
      <c r="L133" s="77">
        <v>87.771600000000007</v>
      </c>
      <c r="M133" s="78">
        <v>2.0000000000000001E-4</v>
      </c>
      <c r="N133" s="78">
        <v>2.9999999999999997E-4</v>
      </c>
      <c r="O133" s="78">
        <v>1E-4</v>
      </c>
    </row>
    <row r="134" spans="2:15">
      <c r="B134" t="s">
        <v>1113</v>
      </c>
      <c r="C134" t="s">
        <v>1114</v>
      </c>
      <c r="D134" t="s">
        <v>781</v>
      </c>
      <c r="E134" t="s">
        <v>774</v>
      </c>
      <c r="F134" t="s">
        <v>1115</v>
      </c>
      <c r="G134" t="s">
        <v>783</v>
      </c>
      <c r="H134" t="s">
        <v>106</v>
      </c>
      <c r="I134" s="77">
        <v>15469</v>
      </c>
      <c r="J134" s="77">
        <v>3359</v>
      </c>
      <c r="K134" s="77">
        <v>0</v>
      </c>
      <c r="L134" s="77">
        <v>1818.612985</v>
      </c>
      <c r="M134" s="78">
        <v>0</v>
      </c>
      <c r="N134" s="78">
        <v>6.7999999999999996E-3</v>
      </c>
      <c r="O134" s="78">
        <v>1.5E-3</v>
      </c>
    </row>
    <row r="135" spans="2:15">
      <c r="B135" t="s">
        <v>1116</v>
      </c>
      <c r="C135" t="s">
        <v>1117</v>
      </c>
      <c r="D135" t="s">
        <v>781</v>
      </c>
      <c r="E135" t="s">
        <v>774</v>
      </c>
      <c r="F135" t="s">
        <v>1118</v>
      </c>
      <c r="G135" t="s">
        <v>783</v>
      </c>
      <c r="H135" t="s">
        <v>106</v>
      </c>
      <c r="I135" s="77">
        <v>5745</v>
      </c>
      <c r="J135" s="77">
        <v>10220</v>
      </c>
      <c r="K135" s="77">
        <v>4.5995949999999999</v>
      </c>
      <c r="L135" s="77">
        <v>2059.5860950000001</v>
      </c>
      <c r="M135" s="78">
        <v>0</v>
      </c>
      <c r="N135" s="78">
        <v>7.7000000000000002E-3</v>
      </c>
      <c r="O135" s="78">
        <v>1.6999999999999999E-3</v>
      </c>
    </row>
    <row r="136" spans="2:15">
      <c r="B136" t="s">
        <v>1119</v>
      </c>
      <c r="C136" t="s">
        <v>1120</v>
      </c>
      <c r="D136" t="s">
        <v>1121</v>
      </c>
      <c r="E136" t="s">
        <v>774</v>
      </c>
      <c r="F136" t="s">
        <v>1122</v>
      </c>
      <c r="G136" t="s">
        <v>783</v>
      </c>
      <c r="H136" t="s">
        <v>113</v>
      </c>
      <c r="I136" s="77">
        <v>27360</v>
      </c>
      <c r="J136" s="77">
        <v>1470</v>
      </c>
      <c r="K136" s="77">
        <v>0</v>
      </c>
      <c r="L136" s="77">
        <v>1703.3635584000001</v>
      </c>
      <c r="M136" s="78">
        <v>5.9999999999999995E-4</v>
      </c>
      <c r="N136" s="78">
        <v>6.4000000000000003E-3</v>
      </c>
      <c r="O136" s="78">
        <v>1.4E-3</v>
      </c>
    </row>
    <row r="137" spans="2:15">
      <c r="B137" t="s">
        <v>1123</v>
      </c>
      <c r="C137" t="s">
        <v>1124</v>
      </c>
      <c r="D137" t="s">
        <v>781</v>
      </c>
      <c r="E137" t="s">
        <v>774</v>
      </c>
      <c r="F137" t="s">
        <v>1125</v>
      </c>
      <c r="G137" t="s">
        <v>1126</v>
      </c>
      <c r="H137" t="s">
        <v>106</v>
      </c>
      <c r="I137" s="77">
        <v>47</v>
      </c>
      <c r="J137" s="77">
        <v>13862</v>
      </c>
      <c r="K137" s="77">
        <v>6.4155000000000004E-2</v>
      </c>
      <c r="L137" s="77">
        <v>22.867145000000001</v>
      </c>
      <c r="M137" s="78">
        <v>0</v>
      </c>
      <c r="N137" s="78">
        <v>1E-4</v>
      </c>
      <c r="O137" s="78">
        <v>0</v>
      </c>
    </row>
    <row r="138" spans="2:15">
      <c r="B138" t="s">
        <v>1127</v>
      </c>
      <c r="C138" t="s">
        <v>1128</v>
      </c>
      <c r="D138" t="s">
        <v>781</v>
      </c>
      <c r="E138" t="s">
        <v>774</v>
      </c>
      <c r="F138" t="s">
        <v>1129</v>
      </c>
      <c r="G138" t="s">
        <v>1126</v>
      </c>
      <c r="H138" t="s">
        <v>106</v>
      </c>
      <c r="I138" s="77">
        <v>5545</v>
      </c>
      <c r="J138" s="77">
        <v>29702</v>
      </c>
      <c r="K138" s="77">
        <v>0</v>
      </c>
      <c r="L138" s="77">
        <v>5764.4156499999999</v>
      </c>
      <c r="M138" s="78">
        <v>0</v>
      </c>
      <c r="N138" s="78">
        <v>2.1600000000000001E-2</v>
      </c>
      <c r="O138" s="78">
        <v>4.7999999999999996E-3</v>
      </c>
    </row>
    <row r="139" spans="2:15">
      <c r="B139" t="s">
        <v>1130</v>
      </c>
      <c r="C139" t="s">
        <v>1131</v>
      </c>
      <c r="D139" t="s">
        <v>1121</v>
      </c>
      <c r="E139" t="s">
        <v>774</v>
      </c>
      <c r="F139" t="s">
        <v>923</v>
      </c>
      <c r="G139" t="s">
        <v>1132</v>
      </c>
      <c r="H139" t="s">
        <v>113</v>
      </c>
      <c r="I139" s="77">
        <v>24328</v>
      </c>
      <c r="J139" s="77">
        <v>1099</v>
      </c>
      <c r="K139" s="77">
        <v>0</v>
      </c>
      <c r="L139" s="77">
        <v>1132.343062144</v>
      </c>
      <c r="M139" s="78">
        <v>1E-4</v>
      </c>
      <c r="N139" s="78">
        <v>4.3E-3</v>
      </c>
      <c r="O139" s="78">
        <v>8.9999999999999998E-4</v>
      </c>
    </row>
    <row r="140" spans="2:15">
      <c r="B140" t="s">
        <v>1133</v>
      </c>
      <c r="C140" t="s">
        <v>1134</v>
      </c>
      <c r="D140" t="s">
        <v>1135</v>
      </c>
      <c r="E140" t="s">
        <v>774</v>
      </c>
      <c r="F140" t="s">
        <v>1136</v>
      </c>
      <c r="G140" t="s">
        <v>1137</v>
      </c>
      <c r="H140" t="s">
        <v>200</v>
      </c>
      <c r="I140" s="77">
        <v>2153</v>
      </c>
      <c r="J140" s="77">
        <v>22000</v>
      </c>
      <c r="K140" s="77">
        <v>0</v>
      </c>
      <c r="L140" s="77">
        <v>1729.190562</v>
      </c>
      <c r="M140" s="78">
        <v>0</v>
      </c>
      <c r="N140" s="78">
        <v>6.4999999999999997E-3</v>
      </c>
      <c r="O140" s="78">
        <v>1.4E-3</v>
      </c>
    </row>
    <row r="141" spans="2:15">
      <c r="B141" t="s">
        <v>1138</v>
      </c>
      <c r="C141" t="s">
        <v>1139</v>
      </c>
      <c r="D141" t="s">
        <v>1075</v>
      </c>
      <c r="E141" t="s">
        <v>774</v>
      </c>
      <c r="F141" t="s">
        <v>1140</v>
      </c>
      <c r="G141" t="s">
        <v>1141</v>
      </c>
      <c r="H141" t="s">
        <v>106</v>
      </c>
      <c r="I141" s="77">
        <v>408</v>
      </c>
      <c r="J141" s="77">
        <v>218745</v>
      </c>
      <c r="K141" s="77">
        <v>0</v>
      </c>
      <c r="L141" s="77">
        <v>3123.6786000000002</v>
      </c>
      <c r="M141" s="78">
        <v>0</v>
      </c>
      <c r="N141" s="78">
        <v>1.17E-2</v>
      </c>
      <c r="O141" s="78">
        <v>2.5999999999999999E-3</v>
      </c>
    </row>
    <row r="142" spans="2:15">
      <c r="B142" t="s">
        <v>1142</v>
      </c>
      <c r="C142" t="s">
        <v>1143</v>
      </c>
      <c r="D142" t="s">
        <v>1121</v>
      </c>
      <c r="E142" t="s">
        <v>774</v>
      </c>
      <c r="F142" t="s">
        <v>1144</v>
      </c>
      <c r="G142" t="s">
        <v>1141</v>
      </c>
      <c r="H142" t="s">
        <v>113</v>
      </c>
      <c r="I142" s="77">
        <v>128327</v>
      </c>
      <c r="J142" s="77">
        <v>21</v>
      </c>
      <c r="K142" s="77">
        <v>0</v>
      </c>
      <c r="L142" s="77">
        <v>114.13300718399999</v>
      </c>
      <c r="M142" s="78">
        <v>1E-4</v>
      </c>
      <c r="N142" s="78">
        <v>4.0000000000000002E-4</v>
      </c>
      <c r="O142" s="78">
        <v>1E-4</v>
      </c>
    </row>
    <row r="143" spans="2:15">
      <c r="B143" t="s">
        <v>1145</v>
      </c>
      <c r="C143" t="s">
        <v>1146</v>
      </c>
      <c r="D143" t="s">
        <v>1075</v>
      </c>
      <c r="E143" t="s">
        <v>774</v>
      </c>
      <c r="F143" t="s">
        <v>1147</v>
      </c>
      <c r="G143" t="s">
        <v>1141</v>
      </c>
      <c r="H143" t="s">
        <v>106</v>
      </c>
      <c r="I143" s="77">
        <v>5000</v>
      </c>
      <c r="J143" s="77">
        <v>3924</v>
      </c>
      <c r="K143" s="77">
        <v>0</v>
      </c>
      <c r="L143" s="77">
        <v>686.7</v>
      </c>
      <c r="M143" s="78">
        <v>0</v>
      </c>
      <c r="N143" s="78">
        <v>2.5999999999999999E-3</v>
      </c>
      <c r="O143" s="78">
        <v>5.9999999999999995E-4</v>
      </c>
    </row>
    <row r="144" spans="2:15">
      <c r="B144" t="s">
        <v>1148</v>
      </c>
      <c r="C144" t="s">
        <v>1149</v>
      </c>
      <c r="D144" t="s">
        <v>781</v>
      </c>
      <c r="E144" t="s">
        <v>774</v>
      </c>
      <c r="F144" t="s">
        <v>1150</v>
      </c>
      <c r="G144" t="s">
        <v>1141</v>
      </c>
      <c r="H144" t="s">
        <v>106</v>
      </c>
      <c r="I144" s="77">
        <v>7463</v>
      </c>
      <c r="J144" s="77">
        <v>9440</v>
      </c>
      <c r="K144" s="77">
        <v>0</v>
      </c>
      <c r="L144" s="77">
        <v>2465.7752</v>
      </c>
      <c r="M144" s="78">
        <v>0</v>
      </c>
      <c r="N144" s="78">
        <v>9.2999999999999992E-3</v>
      </c>
      <c r="O144" s="78">
        <v>2E-3</v>
      </c>
    </row>
    <row r="145" spans="2:15">
      <c r="B145" t="s">
        <v>1151</v>
      </c>
      <c r="C145" t="s">
        <v>1152</v>
      </c>
      <c r="D145" t="s">
        <v>1075</v>
      </c>
      <c r="E145" t="s">
        <v>774</v>
      </c>
      <c r="F145" t="s">
        <v>1153</v>
      </c>
      <c r="G145" t="s">
        <v>776</v>
      </c>
      <c r="H145" t="s">
        <v>106</v>
      </c>
      <c r="I145" s="77">
        <v>4236</v>
      </c>
      <c r="J145" s="77">
        <v>14285</v>
      </c>
      <c r="K145" s="77">
        <v>0</v>
      </c>
      <c r="L145" s="77">
        <v>2117.8941</v>
      </c>
      <c r="M145" s="78">
        <v>0</v>
      </c>
      <c r="N145" s="78">
        <v>8.0000000000000002E-3</v>
      </c>
      <c r="O145" s="78">
        <v>1.8E-3</v>
      </c>
    </row>
    <row r="146" spans="2:15">
      <c r="B146" t="s">
        <v>1154</v>
      </c>
      <c r="C146" t="s">
        <v>1155</v>
      </c>
      <c r="D146" t="s">
        <v>1075</v>
      </c>
      <c r="E146" t="s">
        <v>774</v>
      </c>
      <c r="F146" t="s">
        <v>1156</v>
      </c>
      <c r="G146" t="s">
        <v>776</v>
      </c>
      <c r="H146" t="s">
        <v>106</v>
      </c>
      <c r="I146" s="77">
        <v>3350</v>
      </c>
      <c r="J146" s="77">
        <v>20394</v>
      </c>
      <c r="K146" s="77">
        <v>0</v>
      </c>
      <c r="L146" s="77">
        <v>2391.1965</v>
      </c>
      <c r="M146" s="78">
        <v>0</v>
      </c>
      <c r="N146" s="78">
        <v>8.9999999999999993E-3</v>
      </c>
      <c r="O146" s="78">
        <v>2E-3</v>
      </c>
    </row>
    <row r="147" spans="2:15">
      <c r="B147" t="s">
        <v>1157</v>
      </c>
      <c r="C147" t="s">
        <v>1158</v>
      </c>
      <c r="D147" t="s">
        <v>123</v>
      </c>
      <c r="E147" t="s">
        <v>774</v>
      </c>
      <c r="F147" t="s">
        <v>1159</v>
      </c>
      <c r="G147" t="s">
        <v>788</v>
      </c>
      <c r="H147" t="s">
        <v>110</v>
      </c>
      <c r="I147" s="77">
        <v>19329</v>
      </c>
      <c r="J147" s="77">
        <v>725</v>
      </c>
      <c r="K147" s="77">
        <v>0</v>
      </c>
      <c r="L147" s="77">
        <v>509.58782309999998</v>
      </c>
      <c r="M147" s="78">
        <v>5.4000000000000003E-3</v>
      </c>
      <c r="N147" s="78">
        <v>1.9E-3</v>
      </c>
      <c r="O147" s="78">
        <v>4.0000000000000002E-4</v>
      </c>
    </row>
    <row r="148" spans="2:15">
      <c r="B148" t="s">
        <v>1160</v>
      </c>
      <c r="C148" t="s">
        <v>1161</v>
      </c>
      <c r="D148" t="s">
        <v>781</v>
      </c>
      <c r="E148" t="s">
        <v>774</v>
      </c>
      <c r="F148" t="s">
        <v>1162</v>
      </c>
      <c r="G148" t="s">
        <v>1163</v>
      </c>
      <c r="H148" t="s">
        <v>106</v>
      </c>
      <c r="I148" s="77">
        <v>4593</v>
      </c>
      <c r="J148" s="77">
        <v>11368</v>
      </c>
      <c r="K148" s="77">
        <v>0</v>
      </c>
      <c r="L148" s="77">
        <v>1827.4628399999999</v>
      </c>
      <c r="M148" s="78">
        <v>0</v>
      </c>
      <c r="N148" s="78">
        <v>6.8999999999999999E-3</v>
      </c>
      <c r="O148" s="78">
        <v>1.5E-3</v>
      </c>
    </row>
    <row r="149" spans="2:15">
      <c r="B149" t="s">
        <v>1164</v>
      </c>
      <c r="C149" t="s">
        <v>1165</v>
      </c>
      <c r="D149" t="s">
        <v>1075</v>
      </c>
      <c r="E149" t="s">
        <v>774</v>
      </c>
      <c r="F149" t="s">
        <v>1166</v>
      </c>
      <c r="G149" t="s">
        <v>1163</v>
      </c>
      <c r="H149" t="s">
        <v>106</v>
      </c>
      <c r="I149" s="77">
        <v>4360</v>
      </c>
      <c r="J149" s="77">
        <v>10621</v>
      </c>
      <c r="K149" s="77">
        <v>0</v>
      </c>
      <c r="L149" s="77">
        <v>1620.7646</v>
      </c>
      <c r="M149" s="78">
        <v>0</v>
      </c>
      <c r="N149" s="78">
        <v>6.1000000000000004E-3</v>
      </c>
      <c r="O149" s="78">
        <v>1.2999999999999999E-3</v>
      </c>
    </row>
    <row r="150" spans="2:15">
      <c r="B150" t="s">
        <v>1167</v>
      </c>
      <c r="C150" t="s">
        <v>1168</v>
      </c>
      <c r="D150" t="s">
        <v>1075</v>
      </c>
      <c r="E150" t="s">
        <v>774</v>
      </c>
      <c r="F150" t="s">
        <v>1169</v>
      </c>
      <c r="G150" t="s">
        <v>1163</v>
      </c>
      <c r="H150" t="s">
        <v>106</v>
      </c>
      <c r="I150" s="77">
        <v>7646</v>
      </c>
      <c r="J150" s="77">
        <v>6422</v>
      </c>
      <c r="K150" s="77">
        <v>0</v>
      </c>
      <c r="L150" s="77">
        <v>1718.59142</v>
      </c>
      <c r="M150" s="78">
        <v>0</v>
      </c>
      <c r="N150" s="78">
        <v>6.4999999999999997E-3</v>
      </c>
      <c r="O150" s="78">
        <v>1.4E-3</v>
      </c>
    </row>
    <row r="151" spans="2:15">
      <c r="B151" t="s">
        <v>1170</v>
      </c>
      <c r="C151" t="s">
        <v>1171</v>
      </c>
      <c r="D151" t="s">
        <v>1075</v>
      </c>
      <c r="E151" t="s">
        <v>774</v>
      </c>
      <c r="F151" t="s">
        <v>1172</v>
      </c>
      <c r="G151" t="s">
        <v>1163</v>
      </c>
      <c r="H151" t="s">
        <v>106</v>
      </c>
      <c r="I151" s="77">
        <v>560</v>
      </c>
      <c r="J151" s="77">
        <v>63687</v>
      </c>
      <c r="K151" s="77">
        <v>0</v>
      </c>
      <c r="L151" s="77">
        <v>1248.2652</v>
      </c>
      <c r="M151" s="78">
        <v>0</v>
      </c>
      <c r="N151" s="78">
        <v>4.7000000000000002E-3</v>
      </c>
      <c r="O151" s="78">
        <v>1E-3</v>
      </c>
    </row>
    <row r="152" spans="2:15">
      <c r="B152" t="s">
        <v>1173</v>
      </c>
      <c r="C152" t="s">
        <v>1174</v>
      </c>
      <c r="D152" t="s">
        <v>1075</v>
      </c>
      <c r="E152" t="s">
        <v>774</v>
      </c>
      <c r="F152" t="s">
        <v>1175</v>
      </c>
      <c r="G152" t="s">
        <v>1077</v>
      </c>
      <c r="H152" t="s">
        <v>106</v>
      </c>
      <c r="I152" s="77">
        <v>1301</v>
      </c>
      <c r="J152" s="77">
        <v>7647</v>
      </c>
      <c r="K152" s="77">
        <v>0</v>
      </c>
      <c r="L152" s="77">
        <v>348.20614499999999</v>
      </c>
      <c r="M152" s="78">
        <v>0</v>
      </c>
      <c r="N152" s="78">
        <v>1.2999999999999999E-3</v>
      </c>
      <c r="O152" s="78">
        <v>2.9999999999999997E-4</v>
      </c>
    </row>
    <row r="153" spans="2:15">
      <c r="B153" t="s">
        <v>1176</v>
      </c>
      <c r="C153" t="s">
        <v>1177</v>
      </c>
      <c r="D153" t="s">
        <v>1075</v>
      </c>
      <c r="E153" t="s">
        <v>774</v>
      </c>
      <c r="F153" t="s">
        <v>1178</v>
      </c>
      <c r="G153" t="s">
        <v>1077</v>
      </c>
      <c r="H153" t="s">
        <v>106</v>
      </c>
      <c r="I153" s="77">
        <v>4760</v>
      </c>
      <c r="J153" s="77">
        <v>15159</v>
      </c>
      <c r="K153" s="77">
        <v>0.49980000000000002</v>
      </c>
      <c r="L153" s="77">
        <v>2525.9892</v>
      </c>
      <c r="M153" s="78">
        <v>0</v>
      </c>
      <c r="N153" s="78">
        <v>9.4999999999999998E-3</v>
      </c>
      <c r="O153" s="78">
        <v>2.0999999999999999E-3</v>
      </c>
    </row>
    <row r="154" spans="2:15">
      <c r="B154" t="s">
        <v>1179</v>
      </c>
      <c r="C154" t="s">
        <v>1180</v>
      </c>
      <c r="D154" t="s">
        <v>781</v>
      </c>
      <c r="E154" t="s">
        <v>774</v>
      </c>
      <c r="F154" t="s">
        <v>1181</v>
      </c>
      <c r="G154" t="s">
        <v>1083</v>
      </c>
      <c r="H154" t="s">
        <v>106</v>
      </c>
      <c r="I154" s="77">
        <v>2396</v>
      </c>
      <c r="J154" s="77">
        <v>31548</v>
      </c>
      <c r="K154" s="77">
        <v>0</v>
      </c>
      <c r="L154" s="77">
        <v>2645.61528</v>
      </c>
      <c r="M154" s="78">
        <v>0</v>
      </c>
      <c r="N154" s="78">
        <v>9.9000000000000008E-3</v>
      </c>
      <c r="O154" s="78">
        <v>2.2000000000000001E-3</v>
      </c>
    </row>
    <row r="155" spans="2:15">
      <c r="B155" t="s">
        <v>1182</v>
      </c>
      <c r="C155" t="s">
        <v>1183</v>
      </c>
      <c r="D155" t="s">
        <v>1075</v>
      </c>
      <c r="E155" t="s">
        <v>774</v>
      </c>
      <c r="F155" t="s">
        <v>1184</v>
      </c>
      <c r="G155" t="s">
        <v>1083</v>
      </c>
      <c r="H155" t="s">
        <v>106</v>
      </c>
      <c r="I155" s="77">
        <v>6141</v>
      </c>
      <c r="J155" s="77">
        <v>25683</v>
      </c>
      <c r="K155" s="77">
        <v>0</v>
      </c>
      <c r="L155" s="77">
        <v>5520.1756050000004</v>
      </c>
      <c r="M155" s="78">
        <v>0</v>
      </c>
      <c r="N155" s="78">
        <v>2.07E-2</v>
      </c>
      <c r="O155" s="78">
        <v>4.5999999999999999E-3</v>
      </c>
    </row>
    <row r="156" spans="2:15">
      <c r="B156" t="s">
        <v>1185</v>
      </c>
      <c r="C156" t="s">
        <v>1186</v>
      </c>
      <c r="D156" t="s">
        <v>1075</v>
      </c>
      <c r="E156" t="s">
        <v>774</v>
      </c>
      <c r="F156" t="s">
        <v>1187</v>
      </c>
      <c r="G156" t="s">
        <v>1083</v>
      </c>
      <c r="H156" t="s">
        <v>106</v>
      </c>
      <c r="I156" s="77">
        <v>745</v>
      </c>
      <c r="J156" s="77">
        <v>49394</v>
      </c>
      <c r="K156" s="77">
        <v>0</v>
      </c>
      <c r="L156" s="77">
        <v>1287.9485500000001</v>
      </c>
      <c r="M156" s="78">
        <v>0</v>
      </c>
      <c r="N156" s="78">
        <v>4.7999999999999996E-3</v>
      </c>
      <c r="O156" s="78">
        <v>1.1000000000000001E-3</v>
      </c>
    </row>
    <row r="157" spans="2:15">
      <c r="B157" t="s">
        <v>1188</v>
      </c>
      <c r="C157" t="s">
        <v>1189</v>
      </c>
      <c r="D157" t="s">
        <v>1075</v>
      </c>
      <c r="E157" t="s">
        <v>774</v>
      </c>
      <c r="F157" t="s">
        <v>1190</v>
      </c>
      <c r="G157" t="s">
        <v>1083</v>
      </c>
      <c r="H157" t="s">
        <v>106</v>
      </c>
      <c r="I157" s="77">
        <v>2036</v>
      </c>
      <c r="J157" s="77">
        <v>6984</v>
      </c>
      <c r="K157" s="77">
        <v>0</v>
      </c>
      <c r="L157" s="77">
        <v>497.67984000000001</v>
      </c>
      <c r="M157" s="78">
        <v>0</v>
      </c>
      <c r="N157" s="78">
        <v>1.9E-3</v>
      </c>
      <c r="O157" s="78">
        <v>4.0000000000000002E-4</v>
      </c>
    </row>
    <row r="158" spans="2:15">
      <c r="B158" t="s">
        <v>1191</v>
      </c>
      <c r="C158" t="s">
        <v>1192</v>
      </c>
      <c r="D158" t="s">
        <v>781</v>
      </c>
      <c r="E158" t="s">
        <v>774</v>
      </c>
      <c r="F158" t="s">
        <v>1193</v>
      </c>
      <c r="G158" t="s">
        <v>1083</v>
      </c>
      <c r="H158" t="s">
        <v>106</v>
      </c>
      <c r="I158" s="77">
        <v>5261</v>
      </c>
      <c r="J158" s="77">
        <v>19689</v>
      </c>
      <c r="K158" s="77">
        <v>0</v>
      </c>
      <c r="L158" s="77">
        <v>3625.4340149999998</v>
      </c>
      <c r="M158" s="78">
        <v>0</v>
      </c>
      <c r="N158" s="78">
        <v>1.3599999999999999E-2</v>
      </c>
      <c r="O158" s="78">
        <v>3.0000000000000001E-3</v>
      </c>
    </row>
    <row r="159" spans="2:15">
      <c r="B159" t="s">
        <v>1194</v>
      </c>
      <c r="C159" t="s">
        <v>1195</v>
      </c>
      <c r="D159" t="s">
        <v>1075</v>
      </c>
      <c r="E159" t="s">
        <v>774</v>
      </c>
      <c r="F159" t="s">
        <v>1196</v>
      </c>
      <c r="G159" t="s">
        <v>1086</v>
      </c>
      <c r="H159" t="s">
        <v>106</v>
      </c>
      <c r="I159" s="77">
        <v>4370</v>
      </c>
      <c r="J159" s="77">
        <v>13672</v>
      </c>
      <c r="K159" s="77">
        <v>0</v>
      </c>
      <c r="L159" s="77">
        <v>2091.1324</v>
      </c>
      <c r="M159" s="78">
        <v>0</v>
      </c>
      <c r="N159" s="78">
        <v>7.9000000000000008E-3</v>
      </c>
      <c r="O159" s="78">
        <v>1.6999999999999999E-3</v>
      </c>
    </row>
    <row r="160" spans="2:15">
      <c r="B160" t="s">
        <v>1197</v>
      </c>
      <c r="C160" t="s">
        <v>1198</v>
      </c>
      <c r="D160" t="s">
        <v>1075</v>
      </c>
      <c r="E160" t="s">
        <v>774</v>
      </c>
      <c r="F160" t="s">
        <v>1199</v>
      </c>
      <c r="G160" t="s">
        <v>1086</v>
      </c>
      <c r="H160" t="s">
        <v>106</v>
      </c>
      <c r="I160" s="77">
        <v>55828</v>
      </c>
      <c r="J160" s="77">
        <v>1447</v>
      </c>
      <c r="K160" s="77">
        <v>0</v>
      </c>
      <c r="L160" s="77">
        <v>2827.40906</v>
      </c>
      <c r="M160" s="78">
        <v>1E-4</v>
      </c>
      <c r="N160" s="78">
        <v>1.06E-2</v>
      </c>
      <c r="O160" s="78">
        <v>2.3E-3</v>
      </c>
    </row>
    <row r="161" spans="2:15">
      <c r="B161" t="s">
        <v>1200</v>
      </c>
      <c r="C161" t="s">
        <v>1201</v>
      </c>
      <c r="D161" t="s">
        <v>1121</v>
      </c>
      <c r="E161" t="s">
        <v>774</v>
      </c>
      <c r="F161" t="s">
        <v>1202</v>
      </c>
      <c r="G161" t="s">
        <v>1086</v>
      </c>
      <c r="H161" t="s">
        <v>106</v>
      </c>
      <c r="I161" s="77">
        <v>404</v>
      </c>
      <c r="J161" s="77">
        <v>109100</v>
      </c>
      <c r="K161" s="77">
        <v>0</v>
      </c>
      <c r="L161" s="77">
        <v>1542.674</v>
      </c>
      <c r="M161" s="78">
        <v>0</v>
      </c>
      <c r="N161" s="78">
        <v>5.7999999999999996E-3</v>
      </c>
      <c r="O161" s="78">
        <v>1.2999999999999999E-3</v>
      </c>
    </row>
    <row r="162" spans="2:15">
      <c r="B162" t="s">
        <v>1203</v>
      </c>
      <c r="C162" t="s">
        <v>1204</v>
      </c>
      <c r="D162" t="s">
        <v>123</v>
      </c>
      <c r="E162" t="s">
        <v>774</v>
      </c>
      <c r="F162" t="s">
        <v>1205</v>
      </c>
      <c r="G162" t="s">
        <v>1086</v>
      </c>
      <c r="H162" t="s">
        <v>106</v>
      </c>
      <c r="I162" s="77">
        <v>21978</v>
      </c>
      <c r="J162" s="77">
        <v>550</v>
      </c>
      <c r="K162" s="77">
        <v>0</v>
      </c>
      <c r="L162" s="77">
        <v>423.07650000000001</v>
      </c>
      <c r="M162" s="78">
        <v>4.0000000000000002E-4</v>
      </c>
      <c r="N162" s="78">
        <v>1.6000000000000001E-3</v>
      </c>
      <c r="O162" s="78">
        <v>4.0000000000000002E-4</v>
      </c>
    </row>
    <row r="163" spans="2:15">
      <c r="B163" t="s">
        <v>1206</v>
      </c>
      <c r="C163" t="s">
        <v>1207</v>
      </c>
      <c r="D163" t="s">
        <v>781</v>
      </c>
      <c r="E163" t="s">
        <v>774</v>
      </c>
      <c r="F163" t="s">
        <v>1208</v>
      </c>
      <c r="G163" t="s">
        <v>1090</v>
      </c>
      <c r="H163" t="s">
        <v>106</v>
      </c>
      <c r="I163" s="77">
        <v>1665</v>
      </c>
      <c r="J163" s="77">
        <v>22671</v>
      </c>
      <c r="K163" s="77">
        <v>5.0262099999999998</v>
      </c>
      <c r="L163" s="77">
        <v>1326.178735</v>
      </c>
      <c r="M163" s="78">
        <v>0</v>
      </c>
      <c r="N163" s="78">
        <v>5.0000000000000001E-3</v>
      </c>
      <c r="O163" s="78">
        <v>1.1000000000000001E-3</v>
      </c>
    </row>
    <row r="164" spans="2:15">
      <c r="B164" t="s">
        <v>238</v>
      </c>
      <c r="E164" s="16"/>
      <c r="F164" s="16"/>
      <c r="G164" s="16"/>
    </row>
    <row r="165" spans="2:15">
      <c r="B165" t="s">
        <v>307</v>
      </c>
      <c r="E165" s="16"/>
      <c r="F165" s="16"/>
      <c r="G165" s="16"/>
    </row>
    <row r="166" spans="2:15">
      <c r="B166" t="s">
        <v>308</v>
      </c>
      <c r="E166" s="16"/>
      <c r="F166" s="16"/>
      <c r="G166" s="16"/>
    </row>
    <row r="167" spans="2:15">
      <c r="B167" t="s">
        <v>309</v>
      </c>
      <c r="E167" s="16"/>
      <c r="F167" s="16"/>
      <c r="G167" s="16"/>
    </row>
    <row r="168" spans="2:15">
      <c r="B168" t="s">
        <v>310</v>
      </c>
      <c r="E168" s="16"/>
      <c r="F168" s="16"/>
      <c r="G168" s="16"/>
    </row>
    <row r="169" spans="2:15">
      <c r="E169" s="16"/>
      <c r="F169" s="16"/>
      <c r="G169" s="16"/>
    </row>
    <row r="170" spans="2:15">
      <c r="E170" s="16"/>
      <c r="F170" s="16"/>
      <c r="G170" s="16"/>
    </row>
    <row r="171" spans="2:15">
      <c r="E171" s="16"/>
      <c r="F171" s="16"/>
      <c r="G171" s="16"/>
    </row>
    <row r="172" spans="2:15">
      <c r="E172" s="16"/>
      <c r="F172" s="16"/>
      <c r="G172" s="16"/>
    </row>
    <row r="173" spans="2:15">
      <c r="E173" s="16"/>
      <c r="F173" s="16"/>
      <c r="G173" s="16"/>
    </row>
    <row r="174" spans="2:15">
      <c r="E174" s="16"/>
      <c r="F174" s="16"/>
      <c r="G174" s="16"/>
    </row>
    <row r="175" spans="2:15">
      <c r="E175" s="16"/>
      <c r="F175" s="16"/>
      <c r="G175" s="16"/>
    </row>
    <row r="176" spans="2:15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BK6" s="19"/>
    </row>
    <row r="7" spans="2:63" ht="26.25" customHeight="1">
      <c r="B7" s="107" t="s">
        <v>194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2553446</v>
      </c>
      <c r="I11" s="7"/>
      <c r="J11" s="75">
        <v>187.28484669599999</v>
      </c>
      <c r="K11" s="75">
        <v>228902.910955878</v>
      </c>
      <c r="L11" s="7"/>
      <c r="M11" s="76">
        <v>1</v>
      </c>
      <c r="N11" s="76">
        <v>0.19</v>
      </c>
      <c r="O11" s="35"/>
      <c r="BH11" s="16"/>
      <c r="BI11" s="19"/>
      <c r="BK11" s="16"/>
    </row>
    <row r="12" spans="2:63">
      <c r="B12" s="79" t="s">
        <v>203</v>
      </c>
      <c r="D12" s="16"/>
      <c r="E12" s="16"/>
      <c r="F12" s="16"/>
      <c r="G12" s="16"/>
      <c r="H12" s="81">
        <v>985760</v>
      </c>
      <c r="J12" s="81">
        <v>0</v>
      </c>
      <c r="K12" s="81">
        <v>29665.1119956</v>
      </c>
      <c r="M12" s="80">
        <v>0.12959999999999999</v>
      </c>
      <c r="N12" s="80">
        <v>2.46E-2</v>
      </c>
    </row>
    <row r="13" spans="2:63">
      <c r="B13" s="79" t="s">
        <v>1209</v>
      </c>
      <c r="D13" s="16"/>
      <c r="E13" s="16"/>
      <c r="F13" s="16"/>
      <c r="G13" s="16"/>
      <c r="H13" s="81">
        <v>398733</v>
      </c>
      <c r="J13" s="81">
        <v>0</v>
      </c>
      <c r="K13" s="81">
        <v>8951.3107400000008</v>
      </c>
      <c r="M13" s="80">
        <v>3.9100000000000003E-2</v>
      </c>
      <c r="N13" s="80">
        <v>7.4000000000000003E-3</v>
      </c>
    </row>
    <row r="14" spans="2:63">
      <c r="B14" t="s">
        <v>1210</v>
      </c>
      <c r="C14" t="s">
        <v>1211</v>
      </c>
      <c r="D14" t="s">
        <v>100</v>
      </c>
      <c r="E14" t="s">
        <v>1212</v>
      </c>
      <c r="F14" t="s">
        <v>1213</v>
      </c>
      <c r="G14" t="s">
        <v>102</v>
      </c>
      <c r="H14" s="77">
        <v>2207</v>
      </c>
      <c r="I14" s="77">
        <v>1990</v>
      </c>
      <c r="J14" s="77">
        <v>0</v>
      </c>
      <c r="K14" s="77">
        <v>43.9193</v>
      </c>
      <c r="L14" s="78">
        <v>1E-4</v>
      </c>
      <c r="M14" s="78">
        <v>2.0000000000000001E-4</v>
      </c>
      <c r="N14" s="78">
        <v>0</v>
      </c>
    </row>
    <row r="15" spans="2:63">
      <c r="B15" t="s">
        <v>1214</v>
      </c>
      <c r="C15" t="s">
        <v>1215</v>
      </c>
      <c r="D15" t="s">
        <v>100</v>
      </c>
      <c r="E15" t="s">
        <v>1212</v>
      </c>
      <c r="F15" t="s">
        <v>1213</v>
      </c>
      <c r="G15" t="s">
        <v>102</v>
      </c>
      <c r="H15" s="77">
        <v>81276</v>
      </c>
      <c r="I15" s="77">
        <v>3008</v>
      </c>
      <c r="J15" s="77">
        <v>0</v>
      </c>
      <c r="K15" s="77">
        <v>2444.78208</v>
      </c>
      <c r="L15" s="78">
        <v>1.1000000000000001E-3</v>
      </c>
      <c r="M15" s="78">
        <v>1.0699999999999999E-2</v>
      </c>
      <c r="N15" s="78">
        <v>2E-3</v>
      </c>
    </row>
    <row r="16" spans="2:63">
      <c r="B16" t="s">
        <v>1216</v>
      </c>
      <c r="C16" t="s">
        <v>1217</v>
      </c>
      <c r="D16" t="s">
        <v>100</v>
      </c>
      <c r="E16" t="s">
        <v>1212</v>
      </c>
      <c r="F16" t="s">
        <v>1213</v>
      </c>
      <c r="G16" t="s">
        <v>102</v>
      </c>
      <c r="H16" s="77">
        <v>271077</v>
      </c>
      <c r="I16" s="77">
        <v>1871</v>
      </c>
      <c r="J16" s="77">
        <v>0</v>
      </c>
      <c r="K16" s="77">
        <v>5071.8506699999998</v>
      </c>
      <c r="L16" s="78">
        <v>5.7000000000000002E-3</v>
      </c>
      <c r="M16" s="78">
        <v>2.2200000000000001E-2</v>
      </c>
      <c r="N16" s="78">
        <v>4.1999999999999997E-3</v>
      </c>
    </row>
    <row r="17" spans="2:14">
      <c r="B17" t="s">
        <v>1218</v>
      </c>
      <c r="C17" t="s">
        <v>1219</v>
      </c>
      <c r="D17" t="s">
        <v>100</v>
      </c>
      <c r="E17" t="s">
        <v>1220</v>
      </c>
      <c r="F17" t="s">
        <v>1213</v>
      </c>
      <c r="G17" t="s">
        <v>102</v>
      </c>
      <c r="H17" s="77">
        <v>8588</v>
      </c>
      <c r="I17" s="77">
        <v>2930</v>
      </c>
      <c r="J17" s="77">
        <v>0</v>
      </c>
      <c r="K17" s="77">
        <v>251.6284</v>
      </c>
      <c r="L17" s="78">
        <v>2.0000000000000001E-4</v>
      </c>
      <c r="M17" s="78">
        <v>1.1000000000000001E-3</v>
      </c>
      <c r="N17" s="78">
        <v>2.0000000000000001E-4</v>
      </c>
    </row>
    <row r="18" spans="2:14">
      <c r="B18" t="s">
        <v>1221</v>
      </c>
      <c r="C18" t="s">
        <v>1222</v>
      </c>
      <c r="D18" t="s">
        <v>100</v>
      </c>
      <c r="E18" t="s">
        <v>1220</v>
      </c>
      <c r="F18" t="s">
        <v>1213</v>
      </c>
      <c r="G18" t="s">
        <v>102</v>
      </c>
      <c r="H18" s="77">
        <v>26941</v>
      </c>
      <c r="I18" s="77">
        <v>2979</v>
      </c>
      <c r="J18" s="77">
        <v>0</v>
      </c>
      <c r="K18" s="77">
        <v>802.57239000000004</v>
      </c>
      <c r="L18" s="78">
        <v>5.0000000000000001E-4</v>
      </c>
      <c r="M18" s="78">
        <v>3.5000000000000001E-3</v>
      </c>
      <c r="N18" s="78">
        <v>6.9999999999999999E-4</v>
      </c>
    </row>
    <row r="19" spans="2:14">
      <c r="B19" t="s">
        <v>1223</v>
      </c>
      <c r="C19" t="s">
        <v>1224</v>
      </c>
      <c r="D19" t="s">
        <v>100</v>
      </c>
      <c r="E19" t="s">
        <v>1225</v>
      </c>
      <c r="F19" t="s">
        <v>1213</v>
      </c>
      <c r="G19" t="s">
        <v>102</v>
      </c>
      <c r="H19" s="77">
        <v>4357</v>
      </c>
      <c r="I19" s="77">
        <v>1860</v>
      </c>
      <c r="J19" s="77">
        <v>0</v>
      </c>
      <c r="K19" s="77">
        <v>81.040199999999999</v>
      </c>
      <c r="L19" s="78">
        <v>1E-4</v>
      </c>
      <c r="M19" s="78">
        <v>4.0000000000000002E-4</v>
      </c>
      <c r="N19" s="78">
        <v>1E-4</v>
      </c>
    </row>
    <row r="20" spans="2:14">
      <c r="B20" t="s">
        <v>1226</v>
      </c>
      <c r="C20" t="s">
        <v>1227</v>
      </c>
      <c r="D20" t="s">
        <v>100</v>
      </c>
      <c r="E20" t="s">
        <v>1225</v>
      </c>
      <c r="F20" t="s">
        <v>1213</v>
      </c>
      <c r="G20" t="s">
        <v>102</v>
      </c>
      <c r="H20" s="77">
        <v>3260</v>
      </c>
      <c r="I20" s="77">
        <v>1935</v>
      </c>
      <c r="J20" s="77">
        <v>0</v>
      </c>
      <c r="K20" s="77">
        <v>63.081000000000003</v>
      </c>
      <c r="L20" s="78">
        <v>1E-4</v>
      </c>
      <c r="M20" s="78">
        <v>2.9999999999999997E-4</v>
      </c>
      <c r="N20" s="78">
        <v>1E-4</v>
      </c>
    </row>
    <row r="21" spans="2:14">
      <c r="B21" t="s">
        <v>1228</v>
      </c>
      <c r="C21" t="s">
        <v>1229</v>
      </c>
      <c r="D21" t="s">
        <v>100</v>
      </c>
      <c r="E21" t="s">
        <v>1230</v>
      </c>
      <c r="F21" t="s">
        <v>1213</v>
      </c>
      <c r="G21" t="s">
        <v>102</v>
      </c>
      <c r="H21" s="77">
        <v>726</v>
      </c>
      <c r="I21" s="77">
        <v>18600</v>
      </c>
      <c r="J21" s="77">
        <v>0</v>
      </c>
      <c r="K21" s="77">
        <v>135.036</v>
      </c>
      <c r="L21" s="78">
        <v>0</v>
      </c>
      <c r="M21" s="78">
        <v>5.9999999999999995E-4</v>
      </c>
      <c r="N21" s="78">
        <v>1E-4</v>
      </c>
    </row>
    <row r="22" spans="2:14">
      <c r="B22" t="s">
        <v>1231</v>
      </c>
      <c r="C22" t="s">
        <v>1232</v>
      </c>
      <c r="D22" t="s">
        <v>100</v>
      </c>
      <c r="E22" t="s">
        <v>1230</v>
      </c>
      <c r="F22" t="s">
        <v>1213</v>
      </c>
      <c r="G22" t="s">
        <v>102</v>
      </c>
      <c r="H22" s="77">
        <v>301</v>
      </c>
      <c r="I22" s="77">
        <v>19070</v>
      </c>
      <c r="J22" s="77">
        <v>0</v>
      </c>
      <c r="K22" s="77">
        <v>57.400700000000001</v>
      </c>
      <c r="L22" s="78">
        <v>0</v>
      </c>
      <c r="M22" s="78">
        <v>2.9999999999999997E-4</v>
      </c>
      <c r="N22" s="78">
        <v>0</v>
      </c>
    </row>
    <row r="23" spans="2:14">
      <c r="B23" s="79" t="s">
        <v>1233</v>
      </c>
      <c r="D23" s="16"/>
      <c r="E23" s="16"/>
      <c r="F23" s="16"/>
      <c r="G23" s="16"/>
      <c r="H23" s="81">
        <v>410403</v>
      </c>
      <c r="J23" s="81">
        <v>0</v>
      </c>
      <c r="K23" s="81">
        <v>20047.574410000001</v>
      </c>
      <c r="M23" s="80">
        <v>8.7599999999999997E-2</v>
      </c>
      <c r="N23" s="80">
        <v>1.66E-2</v>
      </c>
    </row>
    <row r="24" spans="2:14">
      <c r="B24" t="s">
        <v>1234</v>
      </c>
      <c r="C24" t="s">
        <v>1235</v>
      </c>
      <c r="D24" t="s">
        <v>100</v>
      </c>
      <c r="E24" s="16"/>
      <c r="F24" t="s">
        <v>123</v>
      </c>
      <c r="G24" t="s">
        <v>102</v>
      </c>
      <c r="H24" s="77">
        <v>2070</v>
      </c>
      <c r="I24" s="77">
        <v>1487</v>
      </c>
      <c r="J24" s="77">
        <v>0</v>
      </c>
      <c r="K24" s="77">
        <v>30.780899999999999</v>
      </c>
      <c r="L24" s="78">
        <v>2.9999999999999997E-4</v>
      </c>
      <c r="M24" s="78">
        <v>1E-4</v>
      </c>
      <c r="N24" s="78">
        <v>0</v>
      </c>
    </row>
    <row r="25" spans="2:14">
      <c r="B25" t="s">
        <v>1236</v>
      </c>
      <c r="C25" t="s">
        <v>1237</v>
      </c>
      <c r="D25" t="s">
        <v>100</v>
      </c>
      <c r="E25" t="s">
        <v>1212</v>
      </c>
      <c r="F25" t="s">
        <v>1213</v>
      </c>
      <c r="G25" t="s">
        <v>102</v>
      </c>
      <c r="H25" s="77">
        <v>223726</v>
      </c>
      <c r="I25" s="77">
        <v>4790</v>
      </c>
      <c r="J25" s="77">
        <v>0</v>
      </c>
      <c r="K25" s="77">
        <v>10716.475399999999</v>
      </c>
      <c r="L25" s="78">
        <v>6.0000000000000001E-3</v>
      </c>
      <c r="M25" s="78">
        <v>4.6800000000000001E-2</v>
      </c>
      <c r="N25" s="78">
        <v>8.8999999999999999E-3</v>
      </c>
    </row>
    <row r="26" spans="2:14">
      <c r="B26" t="s">
        <v>1238</v>
      </c>
      <c r="C26" t="s">
        <v>1239</v>
      </c>
      <c r="D26" t="s">
        <v>100</v>
      </c>
      <c r="E26" t="s">
        <v>1220</v>
      </c>
      <c r="F26" t="s">
        <v>1213</v>
      </c>
      <c r="G26" t="s">
        <v>102</v>
      </c>
      <c r="H26" s="77">
        <v>1826</v>
      </c>
      <c r="I26" s="77">
        <v>4931</v>
      </c>
      <c r="J26" s="77">
        <v>0</v>
      </c>
      <c r="K26" s="77">
        <v>90.040059999999997</v>
      </c>
      <c r="L26" s="78">
        <v>1E-4</v>
      </c>
      <c r="M26" s="78">
        <v>4.0000000000000002E-4</v>
      </c>
      <c r="N26" s="78">
        <v>1E-4</v>
      </c>
    </row>
    <row r="27" spans="2:14">
      <c r="B27" t="s">
        <v>1240</v>
      </c>
      <c r="C27" t="s">
        <v>1241</v>
      </c>
      <c r="D27" t="s">
        <v>100</v>
      </c>
      <c r="E27" t="s">
        <v>1220</v>
      </c>
      <c r="F27" t="s">
        <v>1213</v>
      </c>
      <c r="G27" t="s">
        <v>102</v>
      </c>
      <c r="H27" s="77">
        <v>105450</v>
      </c>
      <c r="I27" s="77">
        <v>2004</v>
      </c>
      <c r="J27" s="77">
        <v>0</v>
      </c>
      <c r="K27" s="77">
        <v>2113.2179999999998</v>
      </c>
      <c r="L27" s="78">
        <v>5.3E-3</v>
      </c>
      <c r="M27" s="78">
        <v>9.1999999999999998E-3</v>
      </c>
      <c r="N27" s="78">
        <v>1.8E-3</v>
      </c>
    </row>
    <row r="28" spans="2:14">
      <c r="B28" t="s">
        <v>1242</v>
      </c>
      <c r="C28" t="s">
        <v>1243</v>
      </c>
      <c r="D28" t="s">
        <v>100</v>
      </c>
      <c r="E28" t="s">
        <v>1244</v>
      </c>
      <c r="F28" t="s">
        <v>1213</v>
      </c>
      <c r="G28" t="s">
        <v>102</v>
      </c>
      <c r="H28" s="77">
        <v>40000</v>
      </c>
      <c r="I28" s="77">
        <v>5365</v>
      </c>
      <c r="J28" s="77">
        <v>0</v>
      </c>
      <c r="K28" s="77">
        <v>2146</v>
      </c>
      <c r="L28" s="78">
        <v>0.01</v>
      </c>
      <c r="M28" s="78">
        <v>9.4000000000000004E-3</v>
      </c>
      <c r="N28" s="78">
        <v>1.8E-3</v>
      </c>
    </row>
    <row r="29" spans="2:14">
      <c r="B29" t="s">
        <v>1245</v>
      </c>
      <c r="C29" t="s">
        <v>1246</v>
      </c>
      <c r="D29" t="s">
        <v>100</v>
      </c>
      <c r="E29" t="s">
        <v>1225</v>
      </c>
      <c r="F29" t="s">
        <v>1213</v>
      </c>
      <c r="G29" t="s">
        <v>102</v>
      </c>
      <c r="H29" s="77">
        <v>61</v>
      </c>
      <c r="I29" s="77">
        <v>42170</v>
      </c>
      <c r="J29" s="77">
        <v>0</v>
      </c>
      <c r="K29" s="77">
        <v>25.723700000000001</v>
      </c>
      <c r="L29" s="78">
        <v>0</v>
      </c>
      <c r="M29" s="78">
        <v>1E-4</v>
      </c>
      <c r="N29" s="78">
        <v>0</v>
      </c>
    </row>
    <row r="30" spans="2:14">
      <c r="B30" t="s">
        <v>1247</v>
      </c>
      <c r="C30" t="s">
        <v>1248</v>
      </c>
      <c r="D30" t="s">
        <v>100</v>
      </c>
      <c r="E30" t="s">
        <v>1230</v>
      </c>
      <c r="F30" t="s">
        <v>1213</v>
      </c>
      <c r="G30" t="s">
        <v>102</v>
      </c>
      <c r="H30" s="77">
        <v>371</v>
      </c>
      <c r="I30" s="77">
        <v>3795</v>
      </c>
      <c r="J30" s="77">
        <v>0</v>
      </c>
      <c r="K30" s="77">
        <v>14.07945</v>
      </c>
      <c r="L30" s="78">
        <v>0</v>
      </c>
      <c r="M30" s="78">
        <v>1E-4</v>
      </c>
      <c r="N30" s="78">
        <v>0</v>
      </c>
    </row>
    <row r="31" spans="2:14">
      <c r="B31" t="s">
        <v>1249</v>
      </c>
      <c r="C31" t="s">
        <v>1250</v>
      </c>
      <c r="D31" t="s">
        <v>100</v>
      </c>
      <c r="E31" t="s">
        <v>1230</v>
      </c>
      <c r="F31" t="s">
        <v>1213</v>
      </c>
      <c r="G31" t="s">
        <v>102</v>
      </c>
      <c r="H31" s="77">
        <v>36899</v>
      </c>
      <c r="I31" s="77">
        <v>13310</v>
      </c>
      <c r="J31" s="77">
        <v>0</v>
      </c>
      <c r="K31" s="77">
        <v>4911.2569000000003</v>
      </c>
      <c r="L31" s="78">
        <v>3.7000000000000002E-3</v>
      </c>
      <c r="M31" s="78">
        <v>2.1499999999999998E-2</v>
      </c>
      <c r="N31" s="78">
        <v>4.1000000000000003E-3</v>
      </c>
    </row>
    <row r="32" spans="2:14">
      <c r="B32" s="79" t="s">
        <v>1251</v>
      </c>
      <c r="D32" s="16"/>
      <c r="E32" s="16"/>
      <c r="F32" s="16"/>
      <c r="G32" s="16"/>
      <c r="H32" s="81">
        <v>176624</v>
      </c>
      <c r="J32" s="81">
        <v>0</v>
      </c>
      <c r="K32" s="81">
        <v>666.22684560000005</v>
      </c>
      <c r="M32" s="80">
        <v>2.8999999999999998E-3</v>
      </c>
      <c r="N32" s="80">
        <v>5.9999999999999995E-4</v>
      </c>
    </row>
    <row r="33" spans="2:14">
      <c r="B33" t="s">
        <v>1252</v>
      </c>
      <c r="C33" t="s">
        <v>1253</v>
      </c>
      <c r="D33" t="s">
        <v>100</v>
      </c>
      <c r="E33" t="s">
        <v>1220</v>
      </c>
      <c r="F33" t="s">
        <v>1254</v>
      </c>
      <c r="G33" t="s">
        <v>102</v>
      </c>
      <c r="H33" s="77">
        <v>17720</v>
      </c>
      <c r="I33" s="77">
        <v>348.6</v>
      </c>
      <c r="J33" s="77">
        <v>0</v>
      </c>
      <c r="K33" s="77">
        <v>61.771920000000001</v>
      </c>
      <c r="L33" s="78">
        <v>2.0000000000000001E-4</v>
      </c>
      <c r="M33" s="78">
        <v>2.9999999999999997E-4</v>
      </c>
      <c r="N33" s="78">
        <v>1E-4</v>
      </c>
    </row>
    <row r="34" spans="2:14">
      <c r="B34" t="s">
        <v>1255</v>
      </c>
      <c r="C34" t="s">
        <v>1256</v>
      </c>
      <c r="D34" t="s">
        <v>100</v>
      </c>
      <c r="E34" t="s">
        <v>1220</v>
      </c>
      <c r="F34" t="s">
        <v>1254</v>
      </c>
      <c r="G34" t="s">
        <v>102</v>
      </c>
      <c r="H34" s="77">
        <v>158904</v>
      </c>
      <c r="I34" s="77">
        <v>380.39</v>
      </c>
      <c r="J34" s="77">
        <v>0</v>
      </c>
      <c r="K34" s="77">
        <v>604.45492560000002</v>
      </c>
      <c r="L34" s="78">
        <v>3.0000000000000001E-3</v>
      </c>
      <c r="M34" s="78">
        <v>2.5999999999999999E-3</v>
      </c>
      <c r="N34" s="78">
        <v>5.0000000000000001E-4</v>
      </c>
    </row>
    <row r="35" spans="2:14">
      <c r="B35" s="79" t="s">
        <v>1257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231</v>
      </c>
      <c r="C36" t="s">
        <v>231</v>
      </c>
      <c r="D36" s="16"/>
      <c r="E36" s="16"/>
      <c r="F36" t="s">
        <v>231</v>
      </c>
      <c r="G36" t="s">
        <v>231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771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231</v>
      </c>
      <c r="C38" t="s">
        <v>231</v>
      </c>
      <c r="D38" s="16"/>
      <c r="E38" s="16"/>
      <c r="F38" t="s">
        <v>231</v>
      </c>
      <c r="G38" t="s">
        <v>231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1258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231</v>
      </c>
      <c r="C40" t="s">
        <v>231</v>
      </c>
      <c r="D40" s="16"/>
      <c r="E40" s="16"/>
      <c r="F40" t="s">
        <v>231</v>
      </c>
      <c r="G40" t="s">
        <v>231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236</v>
      </c>
      <c r="D41" s="16"/>
      <c r="E41" s="16"/>
      <c r="F41" s="16"/>
      <c r="G41" s="16"/>
      <c r="H41" s="81">
        <v>1567686</v>
      </c>
      <c r="J41" s="81">
        <v>187.28484669599999</v>
      </c>
      <c r="K41" s="81">
        <v>199237.79896027801</v>
      </c>
      <c r="M41" s="80">
        <v>0.87039999999999995</v>
      </c>
      <c r="N41" s="80">
        <v>0.16539999999999999</v>
      </c>
    </row>
    <row r="42" spans="2:14">
      <c r="B42" s="79" t="s">
        <v>1259</v>
      </c>
      <c r="D42" s="16"/>
      <c r="E42" s="16"/>
      <c r="F42" s="16"/>
      <c r="G42" s="16"/>
      <c r="H42" s="81">
        <v>1566016</v>
      </c>
      <c r="J42" s="81">
        <v>187.28484669599999</v>
      </c>
      <c r="K42" s="81">
        <v>198807.54851027799</v>
      </c>
      <c r="M42" s="80">
        <v>0.86850000000000005</v>
      </c>
      <c r="N42" s="80">
        <v>0.16500000000000001</v>
      </c>
    </row>
    <row r="43" spans="2:14">
      <c r="B43" t="s">
        <v>1260</v>
      </c>
      <c r="C43" t="s">
        <v>1261</v>
      </c>
      <c r="D43" t="s">
        <v>1262</v>
      </c>
      <c r="E43" t="s">
        <v>1263</v>
      </c>
      <c r="F43" t="s">
        <v>1126</v>
      </c>
      <c r="G43" t="s">
        <v>110</v>
      </c>
      <c r="H43" s="77">
        <v>1430</v>
      </c>
      <c r="I43" s="77">
        <v>1277.8</v>
      </c>
      <c r="J43" s="77">
        <v>0</v>
      </c>
      <c r="K43" s="77">
        <v>66.446264455999994</v>
      </c>
      <c r="L43" s="78">
        <v>0</v>
      </c>
      <c r="M43" s="78">
        <v>2.9999999999999997E-4</v>
      </c>
      <c r="N43" s="78">
        <v>1E-4</v>
      </c>
    </row>
    <row r="44" spans="2:14">
      <c r="B44" t="s">
        <v>1264</v>
      </c>
      <c r="C44" t="s">
        <v>1265</v>
      </c>
      <c r="D44" t="s">
        <v>781</v>
      </c>
      <c r="E44" t="s">
        <v>1266</v>
      </c>
      <c r="F44" t="s">
        <v>1126</v>
      </c>
      <c r="G44" t="s">
        <v>106</v>
      </c>
      <c r="H44" s="77">
        <v>81903</v>
      </c>
      <c r="I44" s="77">
        <v>4996</v>
      </c>
      <c r="J44" s="77">
        <v>0</v>
      </c>
      <c r="K44" s="77">
        <v>14321.558580000001</v>
      </c>
      <c r="L44" s="78">
        <v>1E-4</v>
      </c>
      <c r="M44" s="78">
        <v>6.2600000000000003E-2</v>
      </c>
      <c r="N44" s="78">
        <v>1.1900000000000001E-2</v>
      </c>
    </row>
    <row r="45" spans="2:14">
      <c r="B45" t="s">
        <v>1267</v>
      </c>
      <c r="C45" t="s">
        <v>1268</v>
      </c>
      <c r="D45" t="s">
        <v>1121</v>
      </c>
      <c r="E45" t="s">
        <v>1269</v>
      </c>
      <c r="F45" t="s">
        <v>1213</v>
      </c>
      <c r="G45" t="s">
        <v>106</v>
      </c>
      <c r="H45" s="77">
        <v>7863</v>
      </c>
      <c r="I45" s="77">
        <v>8933</v>
      </c>
      <c r="J45" s="77">
        <v>0</v>
      </c>
      <c r="K45" s="77">
        <v>2458.4062650000001</v>
      </c>
      <c r="L45" s="78">
        <v>1.5E-3</v>
      </c>
      <c r="M45" s="78">
        <v>1.0699999999999999E-2</v>
      </c>
      <c r="N45" s="78">
        <v>2E-3</v>
      </c>
    </row>
    <row r="46" spans="2:14">
      <c r="B46" t="s">
        <v>1270</v>
      </c>
      <c r="C46" t="s">
        <v>1271</v>
      </c>
      <c r="D46" t="s">
        <v>781</v>
      </c>
      <c r="E46" t="s">
        <v>1263</v>
      </c>
      <c r="F46" t="s">
        <v>1213</v>
      </c>
      <c r="G46" t="s">
        <v>106</v>
      </c>
      <c r="H46" s="77">
        <v>25</v>
      </c>
      <c r="I46" s="77">
        <v>37915</v>
      </c>
      <c r="J46" s="77">
        <v>0</v>
      </c>
      <c r="K46" s="77">
        <v>33.175624999999997</v>
      </c>
      <c r="L46" s="78">
        <v>0</v>
      </c>
      <c r="M46" s="78">
        <v>1E-4</v>
      </c>
      <c r="N46" s="78">
        <v>0</v>
      </c>
    </row>
    <row r="47" spans="2:14">
      <c r="B47" t="s">
        <v>1272</v>
      </c>
      <c r="C47" t="s">
        <v>1273</v>
      </c>
      <c r="D47" t="s">
        <v>781</v>
      </c>
      <c r="E47" t="s">
        <v>1263</v>
      </c>
      <c r="F47" t="s">
        <v>1213</v>
      </c>
      <c r="G47" t="s">
        <v>106</v>
      </c>
      <c r="H47" s="77">
        <v>1870</v>
      </c>
      <c r="I47" s="77">
        <v>25543</v>
      </c>
      <c r="J47" s="77">
        <v>0</v>
      </c>
      <c r="K47" s="77">
        <v>1671.78935</v>
      </c>
      <c r="L47" s="78">
        <v>2.9999999999999997E-4</v>
      </c>
      <c r="M47" s="78">
        <v>7.3000000000000001E-3</v>
      </c>
      <c r="N47" s="78">
        <v>1.4E-3</v>
      </c>
    </row>
    <row r="48" spans="2:14">
      <c r="B48" t="s">
        <v>1274</v>
      </c>
      <c r="C48" t="s">
        <v>1275</v>
      </c>
      <c r="D48" t="s">
        <v>1121</v>
      </c>
      <c r="E48" t="s">
        <v>1263</v>
      </c>
      <c r="F48" t="s">
        <v>1213</v>
      </c>
      <c r="G48" t="s">
        <v>113</v>
      </c>
      <c r="H48" s="77">
        <v>187440</v>
      </c>
      <c r="I48" s="77">
        <v>700.9</v>
      </c>
      <c r="J48" s="77">
        <v>73.033821696000004</v>
      </c>
      <c r="K48" s="77">
        <v>5637.0996506880001</v>
      </c>
      <c r="L48" s="78">
        <v>2.9999999999999997E-4</v>
      </c>
      <c r="M48" s="78">
        <v>2.46E-2</v>
      </c>
      <c r="N48" s="78">
        <v>4.7000000000000002E-3</v>
      </c>
    </row>
    <row r="49" spans="2:14">
      <c r="B49" t="s">
        <v>1276</v>
      </c>
      <c r="C49" t="s">
        <v>1277</v>
      </c>
      <c r="D49" t="s">
        <v>1278</v>
      </c>
      <c r="E49" t="s">
        <v>1263</v>
      </c>
      <c r="F49" t="s">
        <v>1213</v>
      </c>
      <c r="G49" t="s">
        <v>202</v>
      </c>
      <c r="H49" s="77">
        <v>464796</v>
      </c>
      <c r="I49" s="77">
        <v>1019</v>
      </c>
      <c r="J49" s="77">
        <v>0</v>
      </c>
      <c r="K49" s="77">
        <v>2101.9571763119998</v>
      </c>
      <c r="L49" s="78">
        <v>4.0000000000000002E-4</v>
      </c>
      <c r="M49" s="78">
        <v>9.1999999999999998E-3</v>
      </c>
      <c r="N49" s="78">
        <v>1.6999999999999999E-3</v>
      </c>
    </row>
    <row r="50" spans="2:14">
      <c r="B50" t="s">
        <v>1279</v>
      </c>
      <c r="C50" t="s">
        <v>1280</v>
      </c>
      <c r="D50" t="s">
        <v>781</v>
      </c>
      <c r="E50" t="s">
        <v>1263</v>
      </c>
      <c r="F50" t="s">
        <v>1213</v>
      </c>
      <c r="G50" t="s">
        <v>106</v>
      </c>
      <c r="H50" s="77">
        <v>15924</v>
      </c>
      <c r="I50" s="77">
        <v>2739</v>
      </c>
      <c r="J50" s="77">
        <v>0</v>
      </c>
      <c r="K50" s="77">
        <v>1526.5542600000001</v>
      </c>
      <c r="L50" s="78">
        <v>1E-4</v>
      </c>
      <c r="M50" s="78">
        <v>6.7000000000000002E-3</v>
      </c>
      <c r="N50" s="78">
        <v>1.2999999999999999E-3</v>
      </c>
    </row>
    <row r="51" spans="2:14">
      <c r="B51" t="s">
        <v>1281</v>
      </c>
      <c r="C51" t="s">
        <v>1282</v>
      </c>
      <c r="D51" t="s">
        <v>1075</v>
      </c>
      <c r="E51" t="s">
        <v>1263</v>
      </c>
      <c r="F51" t="s">
        <v>1213</v>
      </c>
      <c r="G51" t="s">
        <v>106</v>
      </c>
      <c r="H51" s="77">
        <v>61022</v>
      </c>
      <c r="I51" s="77">
        <v>5581</v>
      </c>
      <c r="J51" s="77">
        <v>0</v>
      </c>
      <c r="K51" s="77">
        <v>11919.73237</v>
      </c>
      <c r="L51" s="78">
        <v>4.0000000000000002E-4</v>
      </c>
      <c r="M51" s="78">
        <v>5.21E-2</v>
      </c>
      <c r="N51" s="78">
        <v>9.9000000000000008E-3</v>
      </c>
    </row>
    <row r="52" spans="2:14">
      <c r="B52" t="s">
        <v>1283</v>
      </c>
      <c r="C52" t="s">
        <v>1284</v>
      </c>
      <c r="D52" t="s">
        <v>1262</v>
      </c>
      <c r="E52" t="s">
        <v>1263</v>
      </c>
      <c r="F52" t="s">
        <v>1213</v>
      </c>
      <c r="G52" t="s">
        <v>110</v>
      </c>
      <c r="H52" s="77">
        <v>11543</v>
      </c>
      <c r="I52" s="77">
        <v>4043</v>
      </c>
      <c r="J52" s="77">
        <v>0</v>
      </c>
      <c r="K52" s="77">
        <v>1697.0478430359999</v>
      </c>
      <c r="L52" s="78">
        <v>2.0000000000000001E-4</v>
      </c>
      <c r="M52" s="78">
        <v>7.4000000000000003E-3</v>
      </c>
      <c r="N52" s="78">
        <v>1.4E-3</v>
      </c>
    </row>
    <row r="53" spans="2:14">
      <c r="B53" t="s">
        <v>1285</v>
      </c>
      <c r="C53" t="s">
        <v>1286</v>
      </c>
      <c r="D53" t="s">
        <v>781</v>
      </c>
      <c r="E53" t="s">
        <v>1263</v>
      </c>
      <c r="F53" t="s">
        <v>1213</v>
      </c>
      <c r="G53" t="s">
        <v>106</v>
      </c>
      <c r="H53" s="77">
        <v>13805</v>
      </c>
      <c r="I53" s="77">
        <v>5044</v>
      </c>
      <c r="J53" s="77">
        <v>0</v>
      </c>
      <c r="K53" s="77">
        <v>2437.1347000000001</v>
      </c>
      <c r="L53" s="78">
        <v>1E-4</v>
      </c>
      <c r="M53" s="78">
        <v>1.06E-2</v>
      </c>
      <c r="N53" s="78">
        <v>2E-3</v>
      </c>
    </row>
    <row r="54" spans="2:14">
      <c r="B54" t="s">
        <v>1287</v>
      </c>
      <c r="C54" t="s">
        <v>1288</v>
      </c>
      <c r="D54" t="s">
        <v>781</v>
      </c>
      <c r="E54" t="s">
        <v>1263</v>
      </c>
      <c r="F54" t="s">
        <v>1213</v>
      </c>
      <c r="G54" t="s">
        <v>106</v>
      </c>
      <c r="H54" s="77">
        <v>76</v>
      </c>
      <c r="I54" s="77">
        <v>8397</v>
      </c>
      <c r="J54" s="77">
        <v>0</v>
      </c>
      <c r="K54" s="77">
        <v>22.336020000000001</v>
      </c>
      <c r="L54" s="78">
        <v>0</v>
      </c>
      <c r="M54" s="78">
        <v>1E-4</v>
      </c>
      <c r="N54" s="78">
        <v>0</v>
      </c>
    </row>
    <row r="55" spans="2:14">
      <c r="B55" t="s">
        <v>1289</v>
      </c>
      <c r="C55" t="s">
        <v>1290</v>
      </c>
      <c r="D55" t="s">
        <v>1262</v>
      </c>
      <c r="E55" t="s">
        <v>1263</v>
      </c>
      <c r="F55" t="s">
        <v>1213</v>
      </c>
      <c r="G55" t="s">
        <v>110</v>
      </c>
      <c r="H55" s="77">
        <v>20635</v>
      </c>
      <c r="I55" s="77">
        <v>5890</v>
      </c>
      <c r="J55" s="77">
        <v>0</v>
      </c>
      <c r="K55" s="77">
        <v>4419.6860145999999</v>
      </c>
      <c r="L55" s="78">
        <v>8.3000000000000001E-3</v>
      </c>
      <c r="M55" s="78">
        <v>1.9300000000000001E-2</v>
      </c>
      <c r="N55" s="78">
        <v>3.7000000000000002E-3</v>
      </c>
    </row>
    <row r="56" spans="2:14">
      <c r="B56" t="s">
        <v>1291</v>
      </c>
      <c r="C56" t="s">
        <v>1292</v>
      </c>
      <c r="D56" t="s">
        <v>781</v>
      </c>
      <c r="E56" t="s">
        <v>1293</v>
      </c>
      <c r="F56" t="s">
        <v>1213</v>
      </c>
      <c r="G56" t="s">
        <v>106</v>
      </c>
      <c r="H56" s="77">
        <v>9531</v>
      </c>
      <c r="I56" s="77">
        <v>7163</v>
      </c>
      <c r="J56" s="77">
        <v>0</v>
      </c>
      <c r="K56" s="77">
        <v>2389.4693550000002</v>
      </c>
      <c r="L56" s="78">
        <v>0</v>
      </c>
      <c r="M56" s="78">
        <v>1.04E-2</v>
      </c>
      <c r="N56" s="78">
        <v>2E-3</v>
      </c>
    </row>
    <row r="57" spans="2:14">
      <c r="B57" t="s">
        <v>1294</v>
      </c>
      <c r="C57" t="s">
        <v>1295</v>
      </c>
      <c r="D57" t="s">
        <v>1075</v>
      </c>
      <c r="E57" t="s">
        <v>1296</v>
      </c>
      <c r="F57" t="s">
        <v>1213</v>
      </c>
      <c r="G57" t="s">
        <v>106</v>
      </c>
      <c r="H57" s="77">
        <v>104</v>
      </c>
      <c r="I57" s="77">
        <v>11441</v>
      </c>
      <c r="J57" s="77">
        <v>0</v>
      </c>
      <c r="K57" s="77">
        <v>41.645240000000001</v>
      </c>
      <c r="L57" s="78">
        <v>0</v>
      </c>
      <c r="M57" s="78">
        <v>2.0000000000000001E-4</v>
      </c>
      <c r="N57" s="78">
        <v>0</v>
      </c>
    </row>
    <row r="58" spans="2:14">
      <c r="B58" t="s">
        <v>1297</v>
      </c>
      <c r="C58" t="s">
        <v>1298</v>
      </c>
      <c r="D58" t="s">
        <v>1121</v>
      </c>
      <c r="E58" t="s">
        <v>1296</v>
      </c>
      <c r="F58" t="s">
        <v>1213</v>
      </c>
      <c r="G58" t="s">
        <v>106</v>
      </c>
      <c r="H58" s="77">
        <v>13276</v>
      </c>
      <c r="I58" s="77">
        <v>2868.25</v>
      </c>
      <c r="J58" s="77">
        <v>0</v>
      </c>
      <c r="K58" s="77">
        <v>1332.761045</v>
      </c>
      <c r="L58" s="78">
        <v>1.2999999999999999E-3</v>
      </c>
      <c r="M58" s="78">
        <v>5.7999999999999996E-3</v>
      </c>
      <c r="N58" s="78">
        <v>1.1000000000000001E-3</v>
      </c>
    </row>
    <row r="59" spans="2:14">
      <c r="B59" t="s">
        <v>1299</v>
      </c>
      <c r="C59" t="s">
        <v>1300</v>
      </c>
      <c r="D59" t="s">
        <v>1075</v>
      </c>
      <c r="E59" t="s">
        <v>1301</v>
      </c>
      <c r="F59" t="s">
        <v>1213</v>
      </c>
      <c r="G59" t="s">
        <v>106</v>
      </c>
      <c r="H59" s="77">
        <v>560</v>
      </c>
      <c r="I59" s="77">
        <v>1152</v>
      </c>
      <c r="J59" s="77">
        <v>0</v>
      </c>
      <c r="K59" s="77">
        <v>22.5792</v>
      </c>
      <c r="L59" s="78">
        <v>0</v>
      </c>
      <c r="M59" s="78">
        <v>1E-4</v>
      </c>
      <c r="N59" s="78">
        <v>0</v>
      </c>
    </row>
    <row r="60" spans="2:14">
      <c r="B60" t="s">
        <v>1302</v>
      </c>
      <c r="C60" t="s">
        <v>1303</v>
      </c>
      <c r="D60" t="s">
        <v>1075</v>
      </c>
      <c r="E60" t="s">
        <v>1301</v>
      </c>
      <c r="F60" t="s">
        <v>1213</v>
      </c>
      <c r="G60" t="s">
        <v>106</v>
      </c>
      <c r="H60" s="77">
        <v>37450</v>
      </c>
      <c r="I60" s="77">
        <v>2500</v>
      </c>
      <c r="J60" s="77">
        <v>0</v>
      </c>
      <c r="K60" s="77">
        <v>3276.875</v>
      </c>
      <c r="L60" s="78">
        <v>8.9999999999999998E-4</v>
      </c>
      <c r="M60" s="78">
        <v>1.43E-2</v>
      </c>
      <c r="N60" s="78">
        <v>2.7000000000000001E-3</v>
      </c>
    </row>
    <row r="61" spans="2:14">
      <c r="B61" t="s">
        <v>1304</v>
      </c>
      <c r="C61" t="s">
        <v>1305</v>
      </c>
      <c r="D61" t="s">
        <v>781</v>
      </c>
      <c r="E61" t="s">
        <v>1301</v>
      </c>
      <c r="F61" t="s">
        <v>1213</v>
      </c>
      <c r="G61" t="s">
        <v>106</v>
      </c>
      <c r="H61" s="77">
        <v>1055</v>
      </c>
      <c r="I61" s="77">
        <v>2277</v>
      </c>
      <c r="J61" s="77">
        <v>0.22333500000000001</v>
      </c>
      <c r="K61" s="77">
        <v>84.301559999999995</v>
      </c>
      <c r="L61" s="78">
        <v>0</v>
      </c>
      <c r="M61" s="78">
        <v>4.0000000000000002E-4</v>
      </c>
      <c r="N61" s="78">
        <v>1E-4</v>
      </c>
    </row>
    <row r="62" spans="2:14">
      <c r="B62" t="s">
        <v>1306</v>
      </c>
      <c r="C62" t="s">
        <v>1307</v>
      </c>
      <c r="D62" t="s">
        <v>781</v>
      </c>
      <c r="E62" t="s">
        <v>1308</v>
      </c>
      <c r="F62" t="s">
        <v>1213</v>
      </c>
      <c r="G62" t="s">
        <v>106</v>
      </c>
      <c r="H62" s="77">
        <v>18235</v>
      </c>
      <c r="I62" s="77">
        <v>9759</v>
      </c>
      <c r="J62" s="77">
        <v>0</v>
      </c>
      <c r="K62" s="77">
        <v>6228.4377750000003</v>
      </c>
      <c r="L62" s="78">
        <v>3.3999999999999998E-3</v>
      </c>
      <c r="M62" s="78">
        <v>2.7199999999999998E-2</v>
      </c>
      <c r="N62" s="78">
        <v>5.1999999999999998E-3</v>
      </c>
    </row>
    <row r="63" spans="2:14">
      <c r="B63" t="s">
        <v>1309</v>
      </c>
      <c r="C63" t="s">
        <v>1310</v>
      </c>
      <c r="D63" t="s">
        <v>1075</v>
      </c>
      <c r="E63" t="s">
        <v>1308</v>
      </c>
      <c r="F63" t="s">
        <v>1213</v>
      </c>
      <c r="G63" t="s">
        <v>106</v>
      </c>
      <c r="H63" s="77">
        <v>36492</v>
      </c>
      <c r="I63" s="77">
        <v>5176</v>
      </c>
      <c r="J63" s="77">
        <v>56.835030000000003</v>
      </c>
      <c r="K63" s="77">
        <v>6667.7257499999996</v>
      </c>
      <c r="L63" s="78">
        <v>1.1000000000000001E-3</v>
      </c>
      <c r="M63" s="78">
        <v>2.9100000000000001E-2</v>
      </c>
      <c r="N63" s="78">
        <v>5.4999999999999997E-3</v>
      </c>
    </row>
    <row r="64" spans="2:14">
      <c r="B64" t="s">
        <v>1311</v>
      </c>
      <c r="C64" t="s">
        <v>1312</v>
      </c>
      <c r="D64" t="s">
        <v>1075</v>
      </c>
      <c r="E64" t="s">
        <v>1308</v>
      </c>
      <c r="F64" t="s">
        <v>1213</v>
      </c>
      <c r="G64" t="s">
        <v>106</v>
      </c>
      <c r="H64" s="77">
        <v>3820</v>
      </c>
      <c r="I64" s="77">
        <v>28028</v>
      </c>
      <c r="J64" s="77">
        <v>5.2885</v>
      </c>
      <c r="K64" s="77">
        <v>3752.6320999999998</v>
      </c>
      <c r="L64" s="78">
        <v>0</v>
      </c>
      <c r="M64" s="78">
        <v>1.6400000000000001E-2</v>
      </c>
      <c r="N64" s="78">
        <v>3.0999999999999999E-3</v>
      </c>
    </row>
    <row r="65" spans="2:14">
      <c r="B65" t="s">
        <v>1313</v>
      </c>
      <c r="C65" t="s">
        <v>1314</v>
      </c>
      <c r="D65" t="s">
        <v>781</v>
      </c>
      <c r="E65" t="s">
        <v>1308</v>
      </c>
      <c r="F65" t="s">
        <v>1213</v>
      </c>
      <c r="G65" t="s">
        <v>106</v>
      </c>
      <c r="H65" s="77">
        <v>23969</v>
      </c>
      <c r="I65" s="77">
        <v>7009</v>
      </c>
      <c r="J65" s="77">
        <v>0</v>
      </c>
      <c r="K65" s="77">
        <v>5879.9552350000004</v>
      </c>
      <c r="L65" s="78">
        <v>1.8E-3</v>
      </c>
      <c r="M65" s="78">
        <v>2.5700000000000001E-2</v>
      </c>
      <c r="N65" s="78">
        <v>4.8999999999999998E-3</v>
      </c>
    </row>
    <row r="66" spans="2:14">
      <c r="B66" t="s">
        <v>1315</v>
      </c>
      <c r="C66" t="s">
        <v>1316</v>
      </c>
      <c r="D66" t="s">
        <v>781</v>
      </c>
      <c r="E66" t="s">
        <v>1308</v>
      </c>
      <c r="F66" t="s">
        <v>1213</v>
      </c>
      <c r="G66" t="s">
        <v>106</v>
      </c>
      <c r="H66" s="77">
        <v>14953</v>
      </c>
      <c r="I66" s="77">
        <v>13423</v>
      </c>
      <c r="J66" s="77">
        <v>0</v>
      </c>
      <c r="K66" s="77">
        <v>7024.9941650000001</v>
      </c>
      <c r="L66" s="78">
        <v>1E-4</v>
      </c>
      <c r="M66" s="78">
        <v>3.0700000000000002E-2</v>
      </c>
      <c r="N66" s="78">
        <v>5.7999999999999996E-3</v>
      </c>
    </row>
    <row r="67" spans="2:14">
      <c r="B67" t="s">
        <v>1317</v>
      </c>
      <c r="C67" t="s">
        <v>1318</v>
      </c>
      <c r="D67" t="s">
        <v>781</v>
      </c>
      <c r="E67" t="s">
        <v>1319</v>
      </c>
      <c r="F67" t="s">
        <v>1213</v>
      </c>
      <c r="G67" t="s">
        <v>106</v>
      </c>
      <c r="H67" s="77">
        <v>14279</v>
      </c>
      <c r="I67" s="77">
        <v>3276</v>
      </c>
      <c r="J67" s="77">
        <v>0</v>
      </c>
      <c r="K67" s="77">
        <v>1637.2301399999999</v>
      </c>
      <c r="L67" s="78">
        <v>1E-4</v>
      </c>
      <c r="M67" s="78">
        <v>7.1999999999999998E-3</v>
      </c>
      <c r="N67" s="78">
        <v>1.4E-3</v>
      </c>
    </row>
    <row r="68" spans="2:14">
      <c r="B68" t="s">
        <v>1320</v>
      </c>
      <c r="C68" t="s">
        <v>1321</v>
      </c>
      <c r="D68" t="s">
        <v>1322</v>
      </c>
      <c r="E68" t="s">
        <v>1323</v>
      </c>
      <c r="F68" t="s">
        <v>1213</v>
      </c>
      <c r="G68" t="s">
        <v>110</v>
      </c>
      <c r="H68" s="77">
        <v>54</v>
      </c>
      <c r="I68" s="77">
        <v>17817</v>
      </c>
      <c r="J68" s="77">
        <v>0</v>
      </c>
      <c r="K68" s="77">
        <v>34.986458952</v>
      </c>
      <c r="L68" s="78">
        <v>0</v>
      </c>
      <c r="M68" s="78">
        <v>2.0000000000000001E-4</v>
      </c>
      <c r="N68" s="78">
        <v>0</v>
      </c>
    </row>
    <row r="69" spans="2:14">
      <c r="B69" t="s">
        <v>1324</v>
      </c>
      <c r="C69" t="s">
        <v>1325</v>
      </c>
      <c r="D69" t="s">
        <v>1322</v>
      </c>
      <c r="E69" t="s">
        <v>1323</v>
      </c>
      <c r="F69" t="s">
        <v>1213</v>
      </c>
      <c r="G69" t="s">
        <v>110</v>
      </c>
      <c r="H69" s="77">
        <v>2733</v>
      </c>
      <c r="I69" s="77">
        <v>12763.5</v>
      </c>
      <c r="J69" s="77">
        <v>0</v>
      </c>
      <c r="K69" s="77">
        <v>1268.4725209620001</v>
      </c>
      <c r="L69" s="78">
        <v>5.9999999999999995E-4</v>
      </c>
      <c r="M69" s="78">
        <v>5.4999999999999997E-3</v>
      </c>
      <c r="N69" s="78">
        <v>1.1000000000000001E-3</v>
      </c>
    </row>
    <row r="70" spans="2:14">
      <c r="B70" t="s">
        <v>1326</v>
      </c>
      <c r="C70" t="s">
        <v>1327</v>
      </c>
      <c r="D70" t="s">
        <v>1121</v>
      </c>
      <c r="E70" t="s">
        <v>1323</v>
      </c>
      <c r="F70" t="s">
        <v>1213</v>
      </c>
      <c r="G70" t="s">
        <v>106</v>
      </c>
      <c r="H70" s="77">
        <v>4966</v>
      </c>
      <c r="I70" s="77">
        <v>26063</v>
      </c>
      <c r="J70" s="77">
        <v>0</v>
      </c>
      <c r="K70" s="77">
        <v>4530.0100300000004</v>
      </c>
      <c r="L70" s="78">
        <v>5.9999999999999995E-4</v>
      </c>
      <c r="M70" s="78">
        <v>1.9800000000000002E-2</v>
      </c>
      <c r="N70" s="78">
        <v>3.8E-3</v>
      </c>
    </row>
    <row r="71" spans="2:14">
      <c r="B71" t="s">
        <v>1328</v>
      </c>
      <c r="C71" t="s">
        <v>1329</v>
      </c>
      <c r="D71" t="s">
        <v>1322</v>
      </c>
      <c r="E71" t="s">
        <v>1323</v>
      </c>
      <c r="F71" t="s">
        <v>1213</v>
      </c>
      <c r="G71" t="s">
        <v>110</v>
      </c>
      <c r="H71" s="77">
        <v>29756</v>
      </c>
      <c r="I71" s="77">
        <v>5969</v>
      </c>
      <c r="J71" s="77">
        <v>0</v>
      </c>
      <c r="K71" s="77">
        <v>6458.7396412959997</v>
      </c>
      <c r="L71" s="78">
        <v>4.0000000000000002E-4</v>
      </c>
      <c r="M71" s="78">
        <v>2.8199999999999999E-2</v>
      </c>
      <c r="N71" s="78">
        <v>5.4000000000000003E-3</v>
      </c>
    </row>
    <row r="72" spans="2:14">
      <c r="B72" t="s">
        <v>1330</v>
      </c>
      <c r="C72" t="s">
        <v>1331</v>
      </c>
      <c r="D72" t="s">
        <v>123</v>
      </c>
      <c r="E72" t="s">
        <v>1332</v>
      </c>
      <c r="F72" t="s">
        <v>1213</v>
      </c>
      <c r="G72" t="s">
        <v>116</v>
      </c>
      <c r="H72" s="77">
        <v>47930</v>
      </c>
      <c r="I72" s="77">
        <v>4598</v>
      </c>
      <c r="J72" s="77">
        <v>0</v>
      </c>
      <c r="K72" s="77">
        <v>5967.0668226400003</v>
      </c>
      <c r="L72" s="78">
        <v>1E-4</v>
      </c>
      <c r="M72" s="78">
        <v>2.6100000000000002E-2</v>
      </c>
      <c r="N72" s="78">
        <v>5.0000000000000001E-3</v>
      </c>
    </row>
    <row r="73" spans="2:14">
      <c r="B73" t="s">
        <v>1333</v>
      </c>
      <c r="C73" t="s">
        <v>1334</v>
      </c>
      <c r="D73" t="s">
        <v>781</v>
      </c>
      <c r="E73" t="s">
        <v>1335</v>
      </c>
      <c r="F73" t="s">
        <v>1213</v>
      </c>
      <c r="G73" t="s">
        <v>106</v>
      </c>
      <c r="H73" s="77">
        <v>19832</v>
      </c>
      <c r="I73" s="77">
        <v>3444</v>
      </c>
      <c r="J73" s="77">
        <v>0</v>
      </c>
      <c r="K73" s="77">
        <v>2390.5492800000002</v>
      </c>
      <c r="L73" s="78">
        <v>5.9999999999999995E-4</v>
      </c>
      <c r="M73" s="78">
        <v>1.04E-2</v>
      </c>
      <c r="N73" s="78">
        <v>2E-3</v>
      </c>
    </row>
    <row r="74" spans="2:14">
      <c r="B74" t="s">
        <v>1336</v>
      </c>
      <c r="C74" t="s">
        <v>1337</v>
      </c>
      <c r="D74" t="s">
        <v>781</v>
      </c>
      <c r="E74" t="s">
        <v>1338</v>
      </c>
      <c r="F74" t="s">
        <v>1213</v>
      </c>
      <c r="G74" t="s">
        <v>106</v>
      </c>
      <c r="H74" s="77">
        <v>5863</v>
      </c>
      <c r="I74" s="77">
        <v>5427</v>
      </c>
      <c r="J74" s="77">
        <v>0</v>
      </c>
      <c r="K74" s="77">
        <v>1113.6475350000001</v>
      </c>
      <c r="L74" s="78">
        <v>0</v>
      </c>
      <c r="M74" s="78">
        <v>4.8999999999999998E-3</v>
      </c>
      <c r="N74" s="78">
        <v>8.9999999999999998E-4</v>
      </c>
    </row>
    <row r="75" spans="2:14">
      <c r="B75" t="s">
        <v>1339</v>
      </c>
      <c r="C75" t="s">
        <v>1340</v>
      </c>
      <c r="D75" t="s">
        <v>781</v>
      </c>
      <c r="E75" t="s">
        <v>1338</v>
      </c>
      <c r="F75" t="s">
        <v>1213</v>
      </c>
      <c r="G75" t="s">
        <v>106</v>
      </c>
      <c r="H75" s="77">
        <v>2888</v>
      </c>
      <c r="I75" s="77">
        <v>13748</v>
      </c>
      <c r="J75" s="77">
        <v>0</v>
      </c>
      <c r="K75" s="77">
        <v>1389.6478400000001</v>
      </c>
      <c r="L75" s="78">
        <v>0</v>
      </c>
      <c r="M75" s="78">
        <v>6.1000000000000004E-3</v>
      </c>
      <c r="N75" s="78">
        <v>1.1999999999999999E-3</v>
      </c>
    </row>
    <row r="76" spans="2:14">
      <c r="B76" t="s">
        <v>1341</v>
      </c>
      <c r="C76" t="s">
        <v>1342</v>
      </c>
      <c r="D76" t="s">
        <v>781</v>
      </c>
      <c r="E76" t="s">
        <v>1338</v>
      </c>
      <c r="F76" t="s">
        <v>1213</v>
      </c>
      <c r="G76" t="s">
        <v>106</v>
      </c>
      <c r="H76" s="77">
        <v>6660</v>
      </c>
      <c r="I76" s="77">
        <v>7151</v>
      </c>
      <c r="J76" s="77">
        <v>0</v>
      </c>
      <c r="K76" s="77">
        <v>1666.8981000000001</v>
      </c>
      <c r="L76" s="78">
        <v>0</v>
      </c>
      <c r="M76" s="78">
        <v>7.3000000000000001E-3</v>
      </c>
      <c r="N76" s="78">
        <v>1.4E-3</v>
      </c>
    </row>
    <row r="77" spans="2:14">
      <c r="B77" t="s">
        <v>1343</v>
      </c>
      <c r="C77" t="s">
        <v>1344</v>
      </c>
      <c r="D77" t="s">
        <v>781</v>
      </c>
      <c r="E77" t="s">
        <v>1338</v>
      </c>
      <c r="F77" t="s">
        <v>1213</v>
      </c>
      <c r="G77" t="s">
        <v>106</v>
      </c>
      <c r="H77" s="77">
        <v>36275</v>
      </c>
      <c r="I77" s="77">
        <v>3145</v>
      </c>
      <c r="J77" s="77">
        <v>0</v>
      </c>
      <c r="K77" s="77">
        <v>3992.9706249999999</v>
      </c>
      <c r="L77" s="78">
        <v>0</v>
      </c>
      <c r="M77" s="78">
        <v>1.7399999999999999E-2</v>
      </c>
      <c r="N77" s="78">
        <v>3.3E-3</v>
      </c>
    </row>
    <row r="78" spans="2:14">
      <c r="B78" t="s">
        <v>1345</v>
      </c>
      <c r="C78" t="s">
        <v>1346</v>
      </c>
      <c r="D78" t="s">
        <v>781</v>
      </c>
      <c r="E78" t="s">
        <v>1338</v>
      </c>
      <c r="F78" t="s">
        <v>1213</v>
      </c>
      <c r="G78" t="s">
        <v>106</v>
      </c>
      <c r="H78" s="77">
        <v>21698</v>
      </c>
      <c r="I78" s="77">
        <v>12824</v>
      </c>
      <c r="J78" s="77">
        <v>0</v>
      </c>
      <c r="K78" s="77">
        <v>9738.9303199999995</v>
      </c>
      <c r="L78" s="78">
        <v>1E-4</v>
      </c>
      <c r="M78" s="78">
        <v>4.2500000000000003E-2</v>
      </c>
      <c r="N78" s="78">
        <v>8.0999999999999996E-3</v>
      </c>
    </row>
    <row r="79" spans="2:14">
      <c r="B79" t="s">
        <v>1347</v>
      </c>
      <c r="C79" t="s">
        <v>1348</v>
      </c>
      <c r="D79" t="s">
        <v>781</v>
      </c>
      <c r="E79" t="s">
        <v>1338</v>
      </c>
      <c r="F79" t="s">
        <v>1213</v>
      </c>
      <c r="G79" t="s">
        <v>106</v>
      </c>
      <c r="H79" s="77">
        <v>46924</v>
      </c>
      <c r="I79" s="77">
        <v>8734</v>
      </c>
      <c r="J79" s="77">
        <v>0</v>
      </c>
      <c r="K79" s="77">
        <v>14344.197560000001</v>
      </c>
      <c r="L79" s="78">
        <v>2.9999999999999997E-4</v>
      </c>
      <c r="M79" s="78">
        <v>6.2700000000000006E-2</v>
      </c>
      <c r="N79" s="78">
        <v>1.1900000000000001E-2</v>
      </c>
    </row>
    <row r="80" spans="2:14">
      <c r="B80" t="s">
        <v>1349</v>
      </c>
      <c r="C80" t="s">
        <v>1350</v>
      </c>
      <c r="D80" t="s">
        <v>781</v>
      </c>
      <c r="E80" t="s">
        <v>1338</v>
      </c>
      <c r="F80" t="s">
        <v>1213</v>
      </c>
      <c r="G80" t="s">
        <v>106</v>
      </c>
      <c r="H80" s="77">
        <v>12210</v>
      </c>
      <c r="I80" s="77">
        <v>7360</v>
      </c>
      <c r="J80" s="77">
        <v>0</v>
      </c>
      <c r="K80" s="77">
        <v>3145.2959999999998</v>
      </c>
      <c r="L80" s="78">
        <v>1E-4</v>
      </c>
      <c r="M80" s="78">
        <v>1.37E-2</v>
      </c>
      <c r="N80" s="78">
        <v>2.5999999999999999E-3</v>
      </c>
    </row>
    <row r="81" spans="2:14">
      <c r="B81" t="s">
        <v>1351</v>
      </c>
      <c r="C81" t="s">
        <v>1352</v>
      </c>
      <c r="D81" t="s">
        <v>781</v>
      </c>
      <c r="E81" t="s">
        <v>1338</v>
      </c>
      <c r="F81" t="s">
        <v>1213</v>
      </c>
      <c r="G81" t="s">
        <v>106</v>
      </c>
      <c r="H81" s="77">
        <v>8400</v>
      </c>
      <c r="I81" s="77">
        <v>4086</v>
      </c>
      <c r="J81" s="77">
        <v>0</v>
      </c>
      <c r="K81" s="77">
        <v>1201.2840000000001</v>
      </c>
      <c r="L81" s="78">
        <v>1E-4</v>
      </c>
      <c r="M81" s="78">
        <v>5.1999999999999998E-3</v>
      </c>
      <c r="N81" s="78">
        <v>1E-3</v>
      </c>
    </row>
    <row r="82" spans="2:14">
      <c r="B82" t="s">
        <v>1353</v>
      </c>
      <c r="C82" t="s">
        <v>1354</v>
      </c>
      <c r="D82" t="s">
        <v>781</v>
      </c>
      <c r="E82" t="s">
        <v>1338</v>
      </c>
      <c r="F82" t="s">
        <v>1213</v>
      </c>
      <c r="G82" t="s">
        <v>106</v>
      </c>
      <c r="H82" s="77">
        <v>610</v>
      </c>
      <c r="I82" s="77">
        <v>3682</v>
      </c>
      <c r="J82" s="77">
        <v>0</v>
      </c>
      <c r="K82" s="77">
        <v>78.610699999999994</v>
      </c>
      <c r="L82" s="78">
        <v>0</v>
      </c>
      <c r="M82" s="78">
        <v>2.9999999999999997E-4</v>
      </c>
      <c r="N82" s="78">
        <v>1E-4</v>
      </c>
    </row>
    <row r="83" spans="2:14">
      <c r="B83" t="s">
        <v>1355</v>
      </c>
      <c r="C83" t="s">
        <v>1356</v>
      </c>
      <c r="D83" t="s">
        <v>781</v>
      </c>
      <c r="E83" t="s">
        <v>1338</v>
      </c>
      <c r="F83" t="s">
        <v>1213</v>
      </c>
      <c r="G83" t="s">
        <v>106</v>
      </c>
      <c r="H83" s="77">
        <v>24688</v>
      </c>
      <c r="I83" s="77">
        <v>4388</v>
      </c>
      <c r="J83" s="77">
        <v>0</v>
      </c>
      <c r="K83" s="77">
        <v>3791.58304</v>
      </c>
      <c r="L83" s="78">
        <v>5.0000000000000001E-4</v>
      </c>
      <c r="M83" s="78">
        <v>1.66E-2</v>
      </c>
      <c r="N83" s="78">
        <v>3.0999999999999999E-3</v>
      </c>
    </row>
    <row r="84" spans="2:14">
      <c r="B84" t="s">
        <v>1357</v>
      </c>
      <c r="C84" t="s">
        <v>1358</v>
      </c>
      <c r="D84" t="s">
        <v>1322</v>
      </c>
      <c r="E84" t="s">
        <v>1338</v>
      </c>
      <c r="F84" t="s">
        <v>1213</v>
      </c>
      <c r="G84" t="s">
        <v>110</v>
      </c>
      <c r="H84" s="77">
        <v>10457</v>
      </c>
      <c r="I84" s="77">
        <v>13018</v>
      </c>
      <c r="J84" s="77">
        <v>0</v>
      </c>
      <c r="K84" s="77">
        <v>4950.2031742640002</v>
      </c>
      <c r="L84" s="78">
        <v>1.1299999999999999E-2</v>
      </c>
      <c r="M84" s="78">
        <v>2.1600000000000001E-2</v>
      </c>
      <c r="N84" s="78">
        <v>4.1000000000000003E-3</v>
      </c>
    </row>
    <row r="85" spans="2:14">
      <c r="B85" t="s">
        <v>1359</v>
      </c>
      <c r="C85" t="s">
        <v>1360</v>
      </c>
      <c r="D85" t="s">
        <v>1075</v>
      </c>
      <c r="E85" t="s">
        <v>1361</v>
      </c>
      <c r="F85" t="s">
        <v>1213</v>
      </c>
      <c r="G85" t="s">
        <v>106</v>
      </c>
      <c r="H85" s="77">
        <v>9472</v>
      </c>
      <c r="I85" s="77">
        <v>4768</v>
      </c>
      <c r="J85" s="77">
        <v>0</v>
      </c>
      <c r="K85" s="77">
        <v>1580.6873599999999</v>
      </c>
      <c r="L85" s="78">
        <v>1.2999999999999999E-3</v>
      </c>
      <c r="M85" s="78">
        <v>6.8999999999999999E-3</v>
      </c>
      <c r="N85" s="78">
        <v>1.2999999999999999E-3</v>
      </c>
    </row>
    <row r="86" spans="2:14">
      <c r="B86" t="s">
        <v>1362</v>
      </c>
      <c r="C86" t="s">
        <v>1363</v>
      </c>
      <c r="D86" t="s">
        <v>1075</v>
      </c>
      <c r="E86" t="s">
        <v>1361</v>
      </c>
      <c r="F86" t="s">
        <v>1213</v>
      </c>
      <c r="G86" t="s">
        <v>106</v>
      </c>
      <c r="H86" s="77">
        <v>2653</v>
      </c>
      <c r="I86" s="77">
        <v>20373</v>
      </c>
      <c r="J86" s="77">
        <v>0</v>
      </c>
      <c r="K86" s="77">
        <v>1891.734915</v>
      </c>
      <c r="L86" s="78">
        <v>1E-4</v>
      </c>
      <c r="M86" s="78">
        <v>8.3000000000000001E-3</v>
      </c>
      <c r="N86" s="78">
        <v>1.6000000000000001E-3</v>
      </c>
    </row>
    <row r="87" spans="2:14">
      <c r="B87" t="s">
        <v>1364</v>
      </c>
      <c r="C87" t="s">
        <v>1365</v>
      </c>
      <c r="D87" t="s">
        <v>781</v>
      </c>
      <c r="E87" t="s">
        <v>1366</v>
      </c>
      <c r="F87" t="s">
        <v>1213</v>
      </c>
      <c r="G87" t="s">
        <v>106</v>
      </c>
      <c r="H87" s="77">
        <v>37</v>
      </c>
      <c r="I87" s="77">
        <v>5282</v>
      </c>
      <c r="J87" s="77">
        <v>0</v>
      </c>
      <c r="K87" s="77">
        <v>6.8401899999999998</v>
      </c>
      <c r="L87" s="78">
        <v>0</v>
      </c>
      <c r="M87" s="78">
        <v>0</v>
      </c>
      <c r="N87" s="78">
        <v>0</v>
      </c>
    </row>
    <row r="88" spans="2:14">
      <c r="B88" t="s">
        <v>1367</v>
      </c>
      <c r="C88" t="s">
        <v>1368</v>
      </c>
      <c r="D88" t="s">
        <v>781</v>
      </c>
      <c r="E88" t="s">
        <v>1366</v>
      </c>
      <c r="F88" t="s">
        <v>1213</v>
      </c>
      <c r="G88" t="s">
        <v>106</v>
      </c>
      <c r="H88" s="77">
        <v>31</v>
      </c>
      <c r="I88" s="77">
        <v>7719</v>
      </c>
      <c r="J88" s="77">
        <v>0</v>
      </c>
      <c r="K88" s="77">
        <v>8.3751149999999992</v>
      </c>
      <c r="L88" s="78">
        <v>0</v>
      </c>
      <c r="M88" s="78">
        <v>0</v>
      </c>
      <c r="N88" s="78">
        <v>0</v>
      </c>
    </row>
    <row r="89" spans="2:14">
      <c r="B89" t="s">
        <v>1369</v>
      </c>
      <c r="C89" t="s">
        <v>1370</v>
      </c>
      <c r="D89" t="s">
        <v>781</v>
      </c>
      <c r="E89" t="s">
        <v>1366</v>
      </c>
      <c r="F89" t="s">
        <v>1213</v>
      </c>
      <c r="G89" t="s">
        <v>106</v>
      </c>
      <c r="H89" s="77">
        <v>5745</v>
      </c>
      <c r="I89" s="77">
        <v>9111</v>
      </c>
      <c r="J89" s="77">
        <v>0</v>
      </c>
      <c r="K89" s="77">
        <v>1831.9943249999999</v>
      </c>
      <c r="L89" s="78">
        <v>0</v>
      </c>
      <c r="M89" s="78">
        <v>8.0000000000000002E-3</v>
      </c>
      <c r="N89" s="78">
        <v>1.5E-3</v>
      </c>
    </row>
    <row r="90" spans="2:14">
      <c r="B90" t="s">
        <v>1371</v>
      </c>
      <c r="C90" t="s">
        <v>1372</v>
      </c>
      <c r="D90" t="s">
        <v>781</v>
      </c>
      <c r="E90" t="s">
        <v>1366</v>
      </c>
      <c r="F90" t="s">
        <v>1213</v>
      </c>
      <c r="G90" t="s">
        <v>106</v>
      </c>
      <c r="H90" s="77">
        <v>13807</v>
      </c>
      <c r="I90" s="77">
        <v>34688</v>
      </c>
      <c r="J90" s="77">
        <v>51.904159999999997</v>
      </c>
      <c r="K90" s="77">
        <v>16814.706719999998</v>
      </c>
      <c r="L90" s="78">
        <v>0</v>
      </c>
      <c r="M90" s="78">
        <v>7.3499999999999996E-2</v>
      </c>
      <c r="N90" s="78">
        <v>1.4E-2</v>
      </c>
    </row>
    <row r="91" spans="2:14">
      <c r="B91" t="s">
        <v>1373</v>
      </c>
      <c r="C91" t="s">
        <v>1374</v>
      </c>
      <c r="D91" t="s">
        <v>781</v>
      </c>
      <c r="E91" t="s">
        <v>1366</v>
      </c>
      <c r="F91" t="s">
        <v>1213</v>
      </c>
      <c r="G91" t="s">
        <v>106</v>
      </c>
      <c r="H91" s="77">
        <v>6359</v>
      </c>
      <c r="I91" s="77">
        <v>15313</v>
      </c>
      <c r="J91" s="77">
        <v>0</v>
      </c>
      <c r="K91" s="77">
        <v>3408.1378450000002</v>
      </c>
      <c r="L91" s="78">
        <v>8.0000000000000004E-4</v>
      </c>
      <c r="M91" s="78">
        <v>1.49E-2</v>
      </c>
      <c r="N91" s="78">
        <v>2.8E-3</v>
      </c>
    </row>
    <row r="92" spans="2:14">
      <c r="B92" t="s">
        <v>1375</v>
      </c>
      <c r="C92" t="s">
        <v>1376</v>
      </c>
      <c r="D92" t="s">
        <v>1121</v>
      </c>
      <c r="E92" t="s">
        <v>1366</v>
      </c>
      <c r="F92" t="s">
        <v>1213</v>
      </c>
      <c r="G92" t="s">
        <v>113</v>
      </c>
      <c r="H92" s="77">
        <v>46866</v>
      </c>
      <c r="I92" s="77">
        <v>2882</v>
      </c>
      <c r="J92" s="77">
        <v>0</v>
      </c>
      <c r="K92" s="77">
        <v>5720.3919738240002</v>
      </c>
      <c r="L92" s="78">
        <v>8.9999999999999998E-4</v>
      </c>
      <c r="M92" s="78">
        <v>2.5000000000000001E-2</v>
      </c>
      <c r="N92" s="78">
        <v>4.7000000000000002E-3</v>
      </c>
    </row>
    <row r="93" spans="2:14">
      <c r="B93" t="s">
        <v>1377</v>
      </c>
      <c r="C93" t="s">
        <v>1378</v>
      </c>
      <c r="D93" t="s">
        <v>1075</v>
      </c>
      <c r="E93" t="s">
        <v>1379</v>
      </c>
      <c r="F93" t="s">
        <v>1213</v>
      </c>
      <c r="G93" t="s">
        <v>106</v>
      </c>
      <c r="H93" s="77">
        <v>28208</v>
      </c>
      <c r="I93" s="77">
        <v>2803</v>
      </c>
      <c r="J93" s="77">
        <v>0</v>
      </c>
      <c r="K93" s="77">
        <v>2767.34584</v>
      </c>
      <c r="L93" s="78">
        <v>1.1999999999999999E-3</v>
      </c>
      <c r="M93" s="78">
        <v>1.21E-2</v>
      </c>
      <c r="N93" s="78">
        <v>2.3E-3</v>
      </c>
    </row>
    <row r="94" spans="2:14">
      <c r="B94" t="s">
        <v>1380</v>
      </c>
      <c r="C94" t="s">
        <v>1381</v>
      </c>
      <c r="D94" t="s">
        <v>781</v>
      </c>
      <c r="E94" t="s">
        <v>1379</v>
      </c>
      <c r="F94" t="s">
        <v>1213</v>
      </c>
      <c r="G94" t="s">
        <v>106</v>
      </c>
      <c r="H94" s="77">
        <v>99973</v>
      </c>
      <c r="I94" s="77">
        <v>2868</v>
      </c>
      <c r="J94" s="77">
        <v>0</v>
      </c>
      <c r="K94" s="77">
        <v>10035.28974</v>
      </c>
      <c r="L94" s="78">
        <v>1.1000000000000001E-3</v>
      </c>
      <c r="M94" s="78">
        <v>4.3799999999999999E-2</v>
      </c>
      <c r="N94" s="78">
        <v>8.3000000000000001E-3</v>
      </c>
    </row>
    <row r="95" spans="2:14">
      <c r="B95" t="s">
        <v>1382</v>
      </c>
      <c r="C95" t="s">
        <v>1383</v>
      </c>
      <c r="D95" t="s">
        <v>781</v>
      </c>
      <c r="E95" t="s">
        <v>1379</v>
      </c>
      <c r="F95" t="s">
        <v>1213</v>
      </c>
      <c r="G95" t="s">
        <v>106</v>
      </c>
      <c r="H95" s="77">
        <v>435</v>
      </c>
      <c r="I95" s="77">
        <v>2966</v>
      </c>
      <c r="J95" s="77">
        <v>0</v>
      </c>
      <c r="K95" s="77">
        <v>45.157350000000001</v>
      </c>
      <c r="L95" s="78">
        <v>0</v>
      </c>
      <c r="M95" s="78">
        <v>2.0000000000000001E-4</v>
      </c>
      <c r="N95" s="78">
        <v>0</v>
      </c>
    </row>
    <row r="96" spans="2:14">
      <c r="B96" t="s">
        <v>1384</v>
      </c>
      <c r="C96" t="s">
        <v>1385</v>
      </c>
      <c r="D96" t="s">
        <v>1262</v>
      </c>
      <c r="E96" t="s">
        <v>1386</v>
      </c>
      <c r="F96" t="s">
        <v>1213</v>
      </c>
      <c r="G96" t="s">
        <v>110</v>
      </c>
      <c r="H96" s="77">
        <v>28430</v>
      </c>
      <c r="I96" s="77">
        <v>1917.4</v>
      </c>
      <c r="J96" s="77">
        <v>0</v>
      </c>
      <c r="K96" s="77">
        <v>1982.2628042480001</v>
      </c>
      <c r="L96" s="78">
        <v>5.0000000000000001E-4</v>
      </c>
      <c r="M96" s="78">
        <v>8.6999999999999994E-3</v>
      </c>
      <c r="N96" s="78">
        <v>1.6000000000000001E-3</v>
      </c>
    </row>
    <row r="97" spans="2:14">
      <c r="B97" s="79" t="s">
        <v>1387</v>
      </c>
      <c r="D97" s="16"/>
      <c r="E97" s="16"/>
      <c r="F97" s="16"/>
      <c r="G97" s="16"/>
      <c r="H97" s="81">
        <v>1670</v>
      </c>
      <c r="J97" s="81">
        <v>0</v>
      </c>
      <c r="K97" s="81">
        <v>430.25045</v>
      </c>
      <c r="M97" s="80">
        <v>1.9E-3</v>
      </c>
      <c r="N97" s="80">
        <v>4.0000000000000002E-4</v>
      </c>
    </row>
    <row r="98" spans="2:14">
      <c r="B98" t="s">
        <v>1388</v>
      </c>
      <c r="C98" t="s">
        <v>1389</v>
      </c>
      <c r="D98" t="s">
        <v>781</v>
      </c>
      <c r="E98" t="s">
        <v>1263</v>
      </c>
      <c r="F98" t="s">
        <v>1254</v>
      </c>
      <c r="G98" t="s">
        <v>106</v>
      </c>
      <c r="H98" s="77">
        <v>1670</v>
      </c>
      <c r="I98" s="77">
        <v>7361</v>
      </c>
      <c r="J98" s="77">
        <v>0</v>
      </c>
      <c r="K98" s="77">
        <v>430.25045</v>
      </c>
      <c r="L98" s="78">
        <v>0</v>
      </c>
      <c r="M98" s="78">
        <v>1.9E-3</v>
      </c>
      <c r="N98" s="78">
        <v>4.0000000000000002E-4</v>
      </c>
    </row>
    <row r="99" spans="2:14">
      <c r="B99" s="79" t="s">
        <v>771</v>
      </c>
      <c r="D99" s="16"/>
      <c r="E99" s="16"/>
      <c r="F99" s="16"/>
      <c r="G99" s="16"/>
      <c r="H99" s="81">
        <v>0</v>
      </c>
      <c r="J99" s="81">
        <v>0</v>
      </c>
      <c r="K99" s="81">
        <v>0</v>
      </c>
      <c r="M99" s="80">
        <v>0</v>
      </c>
      <c r="N99" s="80">
        <v>0</v>
      </c>
    </row>
    <row r="100" spans="2:14">
      <c r="B100" t="s">
        <v>231</v>
      </c>
      <c r="C100" t="s">
        <v>231</v>
      </c>
      <c r="D100" s="16"/>
      <c r="E100" s="16"/>
      <c r="F100" t="s">
        <v>231</v>
      </c>
      <c r="G100" t="s">
        <v>231</v>
      </c>
      <c r="H100" s="77">
        <v>0</v>
      </c>
      <c r="I100" s="77">
        <v>0</v>
      </c>
      <c r="K100" s="77">
        <v>0</v>
      </c>
      <c r="L100" s="78">
        <v>0</v>
      </c>
      <c r="M100" s="78">
        <v>0</v>
      </c>
      <c r="N100" s="78">
        <v>0</v>
      </c>
    </row>
    <row r="101" spans="2:14">
      <c r="B101" s="79" t="s">
        <v>1258</v>
      </c>
      <c r="D101" s="16"/>
      <c r="E101" s="16"/>
      <c r="F101" s="16"/>
      <c r="G101" s="16"/>
      <c r="H101" s="81">
        <v>0</v>
      </c>
      <c r="J101" s="81">
        <v>0</v>
      </c>
      <c r="K101" s="81">
        <v>0</v>
      </c>
      <c r="M101" s="80">
        <v>0</v>
      </c>
      <c r="N101" s="80">
        <v>0</v>
      </c>
    </row>
    <row r="102" spans="2:14">
      <c r="B102" t="s">
        <v>231</v>
      </c>
      <c r="C102" t="s">
        <v>231</v>
      </c>
      <c r="D102" s="16"/>
      <c r="E102" s="16"/>
      <c r="F102" t="s">
        <v>231</v>
      </c>
      <c r="G102" t="s">
        <v>231</v>
      </c>
      <c r="H102" s="77">
        <v>0</v>
      </c>
      <c r="I102" s="77">
        <v>0</v>
      </c>
      <c r="K102" s="77">
        <v>0</v>
      </c>
      <c r="L102" s="78">
        <v>0</v>
      </c>
      <c r="M102" s="78">
        <v>0</v>
      </c>
      <c r="N102" s="78">
        <v>0</v>
      </c>
    </row>
    <row r="103" spans="2:14">
      <c r="B103" t="s">
        <v>238</v>
      </c>
      <c r="D103" s="16"/>
      <c r="E103" s="16"/>
      <c r="F103" s="16"/>
      <c r="G103" s="16"/>
    </row>
    <row r="104" spans="2:14">
      <c r="B104" t="s">
        <v>307</v>
      </c>
      <c r="D104" s="16"/>
      <c r="E104" s="16"/>
      <c r="F104" s="16"/>
      <c r="G104" s="16"/>
    </row>
    <row r="105" spans="2:14">
      <c r="B105" t="s">
        <v>308</v>
      </c>
      <c r="D105" s="16"/>
      <c r="E105" s="16"/>
      <c r="F105" s="16"/>
      <c r="G105" s="16"/>
    </row>
    <row r="106" spans="2:14">
      <c r="B106" t="s">
        <v>309</v>
      </c>
      <c r="D106" s="16"/>
      <c r="E106" s="16"/>
      <c r="F106" s="16"/>
      <c r="G106" s="16"/>
    </row>
    <row r="107" spans="2:14">
      <c r="B107" t="s">
        <v>310</v>
      </c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65" ht="26.25" customHeight="1">
      <c r="B7" s="107" t="s">
        <v>93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2193498.86</v>
      </c>
      <c r="K11" s="7"/>
      <c r="L11" s="75">
        <v>60883.209056441541</v>
      </c>
      <c r="M11" s="7"/>
      <c r="N11" s="76">
        <v>1</v>
      </c>
      <c r="O11" s="76">
        <v>5.0500000000000003E-2</v>
      </c>
      <c r="P11" s="35"/>
      <c r="BG11" s="16"/>
      <c r="BH11" s="19"/>
      <c r="BI11" s="16"/>
      <c r="BM11" s="16"/>
    </row>
    <row r="12" spans="2:65">
      <c r="B12" s="79" t="s">
        <v>203</v>
      </c>
      <c r="C12" s="16"/>
      <c r="D12" s="16"/>
      <c r="E12" s="16"/>
      <c r="J12" s="81">
        <v>1901600</v>
      </c>
      <c r="L12" s="81">
        <v>1521.28</v>
      </c>
      <c r="N12" s="80">
        <v>2.5000000000000001E-2</v>
      </c>
      <c r="O12" s="80">
        <v>1.2999999999999999E-3</v>
      </c>
    </row>
    <row r="13" spans="2:65">
      <c r="B13" s="79" t="s">
        <v>1390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I14" t="s">
        <v>231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1391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I16" t="s">
        <v>231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1901600</v>
      </c>
      <c r="L17" s="81">
        <v>1521.28</v>
      </c>
      <c r="N17" s="80">
        <v>2.5000000000000001E-2</v>
      </c>
      <c r="O17" s="80">
        <v>1.2999999999999999E-3</v>
      </c>
    </row>
    <row r="18" spans="2:15">
      <c r="B18" t="s">
        <v>1392</v>
      </c>
      <c r="C18" t="s">
        <v>1393</v>
      </c>
      <c r="D18" t="s">
        <v>100</v>
      </c>
      <c r="E18" t="s">
        <v>1394</v>
      </c>
      <c r="F18" t="s">
        <v>1213</v>
      </c>
      <c r="G18" t="s">
        <v>231</v>
      </c>
      <c r="H18" t="s">
        <v>551</v>
      </c>
      <c r="I18" t="s">
        <v>102</v>
      </c>
      <c r="J18" s="77">
        <v>1901600</v>
      </c>
      <c r="K18" s="77">
        <v>80</v>
      </c>
      <c r="L18" s="77">
        <v>1521.28</v>
      </c>
      <c r="M18" s="78">
        <v>4.8999999999999998E-3</v>
      </c>
      <c r="N18" s="78">
        <v>2.5000000000000001E-2</v>
      </c>
      <c r="O18" s="78">
        <v>1.2999999999999999E-3</v>
      </c>
    </row>
    <row r="19" spans="2:15">
      <c r="B19" s="79" t="s">
        <v>771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I20" t="s">
        <v>231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236</v>
      </c>
      <c r="C21" s="16"/>
      <c r="D21" s="16"/>
      <c r="E21" s="16"/>
      <c r="J21" s="81">
        <v>291898.86</v>
      </c>
      <c r="L21" s="81">
        <v>59361.929056441542</v>
      </c>
      <c r="N21" s="80">
        <v>0.97499999999999998</v>
      </c>
      <c r="O21" s="80">
        <v>4.9299999999999997E-2</v>
      </c>
    </row>
    <row r="22" spans="2:15">
      <c r="B22" s="79" t="s">
        <v>1390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231</v>
      </c>
      <c r="C23" t="s">
        <v>231</v>
      </c>
      <c r="D23" s="16"/>
      <c r="E23" s="16"/>
      <c r="F23" t="s">
        <v>231</v>
      </c>
      <c r="G23" t="s">
        <v>231</v>
      </c>
      <c r="I23" t="s">
        <v>231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1391</v>
      </c>
      <c r="C24" s="16"/>
      <c r="D24" s="16"/>
      <c r="E24" s="16"/>
      <c r="J24" s="81">
        <v>34062.49</v>
      </c>
      <c r="L24" s="81">
        <v>34876.364010949997</v>
      </c>
      <c r="N24" s="80">
        <v>0.57279999999999998</v>
      </c>
      <c r="O24" s="80">
        <v>2.8899999999999999E-2</v>
      </c>
    </row>
    <row r="25" spans="2:15">
      <c r="B25" t="s">
        <v>1395</v>
      </c>
      <c r="C25" t="s">
        <v>1396</v>
      </c>
      <c r="D25" t="s">
        <v>123</v>
      </c>
      <c r="E25" t="s">
        <v>1397</v>
      </c>
      <c r="F25" t="s">
        <v>1213</v>
      </c>
      <c r="G25" t="s">
        <v>1398</v>
      </c>
      <c r="H25" t="s">
        <v>457</v>
      </c>
      <c r="I25" t="s">
        <v>106</v>
      </c>
      <c r="J25" s="77">
        <v>3900</v>
      </c>
      <c r="K25" s="77">
        <v>111541.7</v>
      </c>
      <c r="L25" s="77">
        <v>15225.44205</v>
      </c>
      <c r="M25" s="78">
        <v>0</v>
      </c>
      <c r="N25" s="78">
        <v>0.25009999999999999</v>
      </c>
      <c r="O25" s="78">
        <v>1.26E-2</v>
      </c>
    </row>
    <row r="26" spans="2:15">
      <c r="B26" t="s">
        <v>1399</v>
      </c>
      <c r="C26" t="s">
        <v>1400</v>
      </c>
      <c r="D26" t="s">
        <v>123</v>
      </c>
      <c r="E26" t="s">
        <v>1401</v>
      </c>
      <c r="F26" t="s">
        <v>1254</v>
      </c>
      <c r="G26" t="s">
        <v>1402</v>
      </c>
      <c r="H26" t="s">
        <v>1403</v>
      </c>
      <c r="I26" t="s">
        <v>106</v>
      </c>
      <c r="J26" s="77">
        <v>1440.54</v>
      </c>
      <c r="K26" s="77">
        <v>141041</v>
      </c>
      <c r="L26" s="77">
        <v>7111.1320748999997</v>
      </c>
      <c r="M26" s="78">
        <v>1E-3</v>
      </c>
      <c r="N26" s="78">
        <v>0.1168</v>
      </c>
      <c r="O26" s="78">
        <v>5.8999999999999999E-3</v>
      </c>
    </row>
    <row r="27" spans="2:15">
      <c r="B27" t="s">
        <v>1404</v>
      </c>
      <c r="C27" t="s">
        <v>1405</v>
      </c>
      <c r="D27" t="s">
        <v>123</v>
      </c>
      <c r="E27" t="s">
        <v>1406</v>
      </c>
      <c r="F27" t="s">
        <v>1254</v>
      </c>
      <c r="G27" t="s">
        <v>231</v>
      </c>
      <c r="H27" t="s">
        <v>551</v>
      </c>
      <c r="I27" t="s">
        <v>106</v>
      </c>
      <c r="J27" s="77">
        <v>14557.37</v>
      </c>
      <c r="K27" s="77">
        <v>9919</v>
      </c>
      <c r="L27" s="77">
        <v>5053.8093560500001</v>
      </c>
      <c r="M27" s="78">
        <v>7.4000000000000003E-3</v>
      </c>
      <c r="N27" s="78">
        <v>8.3000000000000004E-2</v>
      </c>
      <c r="O27" s="78">
        <v>4.1999999999999997E-3</v>
      </c>
    </row>
    <row r="28" spans="2:15">
      <c r="B28" t="s">
        <v>1407</v>
      </c>
      <c r="C28" t="s">
        <v>1408</v>
      </c>
      <c r="D28" t="s">
        <v>123</v>
      </c>
      <c r="E28" t="s">
        <v>1308</v>
      </c>
      <c r="F28" t="s">
        <v>1254</v>
      </c>
      <c r="G28" t="s">
        <v>231</v>
      </c>
      <c r="H28" t="s">
        <v>551</v>
      </c>
      <c r="I28" t="s">
        <v>106</v>
      </c>
      <c r="J28" s="77">
        <v>14164.58</v>
      </c>
      <c r="K28" s="77">
        <v>15100</v>
      </c>
      <c r="L28" s="77">
        <v>7485.9805299999998</v>
      </c>
      <c r="M28" s="78">
        <v>1.2999999999999999E-3</v>
      </c>
      <c r="N28" s="78">
        <v>0.123</v>
      </c>
      <c r="O28" s="78">
        <v>6.1999999999999998E-3</v>
      </c>
    </row>
    <row r="29" spans="2:15">
      <c r="B29" s="79" t="s">
        <v>92</v>
      </c>
      <c r="C29" s="16"/>
      <c r="D29" s="16"/>
      <c r="E29" s="16"/>
      <c r="J29" s="81">
        <v>257836.37</v>
      </c>
      <c r="L29" s="81">
        <v>24485.565045491541</v>
      </c>
      <c r="N29" s="80">
        <v>0.4022</v>
      </c>
      <c r="O29" s="80">
        <v>2.0299999999999999E-2</v>
      </c>
    </row>
    <row r="30" spans="2:15">
      <c r="B30" t="s">
        <v>1409</v>
      </c>
      <c r="C30" t="s">
        <v>1410</v>
      </c>
      <c r="D30" t="s">
        <v>123</v>
      </c>
      <c r="E30" t="s">
        <v>1411</v>
      </c>
      <c r="F30" t="s">
        <v>1213</v>
      </c>
      <c r="G30" t="s">
        <v>1412</v>
      </c>
      <c r="H30" t="s">
        <v>457</v>
      </c>
      <c r="I30" t="s">
        <v>106</v>
      </c>
      <c r="J30" s="77">
        <v>11670.28</v>
      </c>
      <c r="K30" s="77">
        <v>11352</v>
      </c>
      <c r="L30" s="77">
        <v>4636.8356495999997</v>
      </c>
      <c r="M30" s="78">
        <v>4.3E-3</v>
      </c>
      <c r="N30" s="78">
        <v>7.6200000000000004E-2</v>
      </c>
      <c r="O30" s="78">
        <v>3.8E-3</v>
      </c>
    </row>
    <row r="31" spans="2:15">
      <c r="B31" t="s">
        <v>1413</v>
      </c>
      <c r="C31" t="s">
        <v>1414</v>
      </c>
      <c r="D31" t="s">
        <v>123</v>
      </c>
      <c r="E31" t="s">
        <v>1415</v>
      </c>
      <c r="F31" t="s">
        <v>1213</v>
      </c>
      <c r="G31" t="s">
        <v>231</v>
      </c>
      <c r="H31" t="s">
        <v>551</v>
      </c>
      <c r="I31" t="s">
        <v>106</v>
      </c>
      <c r="J31" s="77">
        <v>10500</v>
      </c>
      <c r="K31" s="77">
        <v>16955</v>
      </c>
      <c r="L31" s="77">
        <v>6230.9624999999996</v>
      </c>
      <c r="M31" s="78">
        <v>1.6000000000000001E-3</v>
      </c>
      <c r="N31" s="78">
        <v>0.1023</v>
      </c>
      <c r="O31" s="78">
        <v>5.1999999999999998E-3</v>
      </c>
    </row>
    <row r="32" spans="2:15">
      <c r="B32" t="s">
        <v>1416</v>
      </c>
      <c r="C32" t="s">
        <v>1417</v>
      </c>
      <c r="D32" t="s">
        <v>123</v>
      </c>
      <c r="E32" t="s">
        <v>1418</v>
      </c>
      <c r="F32" t="s">
        <v>1213</v>
      </c>
      <c r="G32" t="s">
        <v>231</v>
      </c>
      <c r="H32" t="s">
        <v>551</v>
      </c>
      <c r="I32" t="s">
        <v>201</v>
      </c>
      <c r="J32" s="77">
        <v>72310</v>
      </c>
      <c r="K32" s="77">
        <v>156500</v>
      </c>
      <c r="L32" s="77">
        <v>2904.0440792999998</v>
      </c>
      <c r="M32" s="78">
        <v>8.0000000000000004E-4</v>
      </c>
      <c r="N32" s="78">
        <v>4.7699999999999999E-2</v>
      </c>
      <c r="O32" s="78">
        <v>2.3999999999999998E-3</v>
      </c>
    </row>
    <row r="33" spans="2:15">
      <c r="B33" t="s">
        <v>1419</v>
      </c>
      <c r="C33" t="s">
        <v>1420</v>
      </c>
      <c r="D33" t="s">
        <v>123</v>
      </c>
      <c r="E33" t="s">
        <v>1418</v>
      </c>
      <c r="F33" t="s">
        <v>1126</v>
      </c>
      <c r="G33" t="s">
        <v>231</v>
      </c>
      <c r="H33" t="s">
        <v>551</v>
      </c>
      <c r="I33" t="s">
        <v>110</v>
      </c>
      <c r="J33" s="77">
        <v>26920.41</v>
      </c>
      <c r="K33" s="77">
        <v>3576</v>
      </c>
      <c r="L33" s="77">
        <v>3500.6672303222399</v>
      </c>
      <c r="M33" s="78">
        <v>5.9999999999999995E-4</v>
      </c>
      <c r="N33" s="78">
        <v>5.7500000000000002E-2</v>
      </c>
      <c r="O33" s="78">
        <v>2.8999999999999998E-3</v>
      </c>
    </row>
    <row r="34" spans="2:15">
      <c r="B34" t="s">
        <v>1421</v>
      </c>
      <c r="C34" t="s">
        <v>1422</v>
      </c>
      <c r="D34" t="s">
        <v>123</v>
      </c>
      <c r="E34" s="16"/>
      <c r="F34" t="s">
        <v>1213</v>
      </c>
      <c r="G34" t="s">
        <v>231</v>
      </c>
      <c r="H34" t="s">
        <v>551</v>
      </c>
      <c r="I34" t="s">
        <v>106</v>
      </c>
      <c r="J34" s="77">
        <v>92635.56</v>
      </c>
      <c r="K34" s="77">
        <v>895.2</v>
      </c>
      <c r="L34" s="77">
        <v>2902.45736592</v>
      </c>
      <c r="M34" s="78">
        <v>7.4000000000000003E-3</v>
      </c>
      <c r="N34" s="78">
        <v>4.7699999999999999E-2</v>
      </c>
      <c r="O34" s="78">
        <v>2.3999999999999998E-3</v>
      </c>
    </row>
    <row r="35" spans="2:15">
      <c r="B35" t="s">
        <v>1423</v>
      </c>
      <c r="C35" t="s">
        <v>1424</v>
      </c>
      <c r="D35" t="s">
        <v>123</v>
      </c>
      <c r="E35" t="s">
        <v>1425</v>
      </c>
      <c r="F35" t="s">
        <v>1213</v>
      </c>
      <c r="G35" t="s">
        <v>231</v>
      </c>
      <c r="H35" t="s">
        <v>551</v>
      </c>
      <c r="I35" t="s">
        <v>106</v>
      </c>
      <c r="J35" s="77">
        <v>40462.97</v>
      </c>
      <c r="K35" s="77">
        <v>2136.9299999999998</v>
      </c>
      <c r="L35" s="77">
        <v>3026.3287068734999</v>
      </c>
      <c r="M35" s="78">
        <v>1.8E-3</v>
      </c>
      <c r="N35" s="78">
        <v>4.9700000000000001E-2</v>
      </c>
      <c r="O35" s="78">
        <v>2.5000000000000001E-3</v>
      </c>
    </row>
    <row r="36" spans="2:15">
      <c r="B36" t="s">
        <v>1426</v>
      </c>
      <c r="C36" t="s">
        <v>1427</v>
      </c>
      <c r="D36" t="s">
        <v>123</v>
      </c>
      <c r="E36" t="s">
        <v>1428</v>
      </c>
      <c r="F36" t="s">
        <v>1213</v>
      </c>
      <c r="G36" t="s">
        <v>231</v>
      </c>
      <c r="H36" t="s">
        <v>551</v>
      </c>
      <c r="I36" t="s">
        <v>110</v>
      </c>
      <c r="J36" s="77">
        <v>3337.15</v>
      </c>
      <c r="K36" s="77">
        <v>10583</v>
      </c>
      <c r="L36" s="77">
        <v>1284.2695134758001</v>
      </c>
      <c r="M36" s="78">
        <v>1.6000000000000001E-3</v>
      </c>
      <c r="N36" s="78">
        <v>2.1100000000000001E-2</v>
      </c>
      <c r="O36" s="78">
        <v>1.1000000000000001E-3</v>
      </c>
    </row>
    <row r="37" spans="2:15">
      <c r="B37" s="79" t="s">
        <v>771</v>
      </c>
      <c r="C37" s="16"/>
      <c r="D37" s="16"/>
      <c r="E37" s="16"/>
      <c r="J37" s="81">
        <v>0</v>
      </c>
      <c r="L37" s="81">
        <v>0</v>
      </c>
      <c r="N37" s="80">
        <v>0</v>
      </c>
      <c r="O37" s="80">
        <v>0</v>
      </c>
    </row>
    <row r="38" spans="2:15">
      <c r="B38" t="s">
        <v>231</v>
      </c>
      <c r="C38" t="s">
        <v>231</v>
      </c>
      <c r="D38" s="16"/>
      <c r="E38" s="16"/>
      <c r="F38" t="s">
        <v>231</v>
      </c>
      <c r="G38" t="s">
        <v>231</v>
      </c>
      <c r="I38" t="s">
        <v>231</v>
      </c>
      <c r="J38" s="77">
        <v>0</v>
      </c>
      <c r="K38" s="77">
        <v>0</v>
      </c>
      <c r="L38" s="77">
        <v>0</v>
      </c>
      <c r="M38" s="78">
        <v>0</v>
      </c>
      <c r="N38" s="78">
        <v>0</v>
      </c>
      <c r="O38" s="78">
        <v>0</v>
      </c>
    </row>
    <row r="39" spans="2:15">
      <c r="B39" t="s">
        <v>238</v>
      </c>
      <c r="C39" s="16"/>
      <c r="D39" s="16"/>
      <c r="E39" s="16"/>
    </row>
    <row r="40" spans="2:15">
      <c r="B40" t="s">
        <v>307</v>
      </c>
      <c r="C40" s="16"/>
      <c r="D40" s="16"/>
      <c r="E40" s="16"/>
    </row>
    <row r="41" spans="2:15">
      <c r="B41" t="s">
        <v>308</v>
      </c>
      <c r="C41" s="16"/>
      <c r="D41" s="16"/>
      <c r="E41" s="16"/>
    </row>
    <row r="42" spans="2:15">
      <c r="B42" t="s">
        <v>309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0" ht="26.25" customHeight="1">
      <c r="B7" s="107" t="s">
        <v>95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528388</v>
      </c>
      <c r="H11" s="7"/>
      <c r="I11" s="75">
        <v>412.40338400000002</v>
      </c>
      <c r="J11" s="25"/>
      <c r="K11" s="76">
        <v>1</v>
      </c>
      <c r="L11" s="76">
        <v>2.9999999999999997E-4</v>
      </c>
      <c r="BC11" s="16"/>
      <c r="BD11" s="19"/>
      <c r="BE11" s="16"/>
      <c r="BG11" s="16"/>
    </row>
    <row r="12" spans="2:60">
      <c r="B12" s="79" t="s">
        <v>203</v>
      </c>
      <c r="D12" s="16"/>
      <c r="E12" s="16"/>
      <c r="G12" s="81">
        <v>528388</v>
      </c>
      <c r="I12" s="81">
        <v>412.40338400000002</v>
      </c>
      <c r="K12" s="80">
        <v>1</v>
      </c>
      <c r="L12" s="80">
        <v>2.9999999999999997E-4</v>
      </c>
    </row>
    <row r="13" spans="2:60">
      <c r="B13" s="79" t="s">
        <v>1429</v>
      </c>
      <c r="D13" s="16"/>
      <c r="E13" s="16"/>
      <c r="G13" s="81">
        <v>528388</v>
      </c>
      <c r="I13" s="81">
        <v>412.40338400000002</v>
      </c>
      <c r="K13" s="80">
        <v>1</v>
      </c>
      <c r="L13" s="80">
        <v>2.9999999999999997E-4</v>
      </c>
    </row>
    <row r="14" spans="2:60">
      <c r="B14" t="s">
        <v>1430</v>
      </c>
      <c r="C14" t="s">
        <v>1431</v>
      </c>
      <c r="D14" t="s">
        <v>100</v>
      </c>
      <c r="E14" t="s">
        <v>1013</v>
      </c>
      <c r="F14" t="s">
        <v>102</v>
      </c>
      <c r="G14" s="77">
        <v>185350</v>
      </c>
      <c r="H14" s="77">
        <v>20.399999999999999</v>
      </c>
      <c r="I14" s="77">
        <v>37.811399999999999</v>
      </c>
      <c r="J14" s="78">
        <v>1.8499999999999999E-2</v>
      </c>
      <c r="K14" s="78">
        <v>9.1700000000000004E-2</v>
      </c>
      <c r="L14" s="78">
        <v>0</v>
      </c>
    </row>
    <row r="15" spans="2:60">
      <c r="B15" t="s">
        <v>1432</v>
      </c>
      <c r="C15" t="s">
        <v>1433</v>
      </c>
      <c r="D15" t="s">
        <v>100</v>
      </c>
      <c r="E15" t="s">
        <v>1013</v>
      </c>
      <c r="F15" t="s">
        <v>102</v>
      </c>
      <c r="G15" s="77">
        <v>185350</v>
      </c>
      <c r="H15" s="77">
        <v>78.5</v>
      </c>
      <c r="I15" s="77">
        <v>145.49975000000001</v>
      </c>
      <c r="J15" s="78">
        <v>1.8499999999999999E-2</v>
      </c>
      <c r="K15" s="78">
        <v>0.3528</v>
      </c>
      <c r="L15" s="78">
        <v>1E-4</v>
      </c>
    </row>
    <row r="16" spans="2:60">
      <c r="B16" t="s">
        <v>1434</v>
      </c>
      <c r="C16" t="s">
        <v>1435</v>
      </c>
      <c r="D16" t="s">
        <v>100</v>
      </c>
      <c r="E16" t="s">
        <v>1013</v>
      </c>
      <c r="F16" t="s">
        <v>102</v>
      </c>
      <c r="G16" s="77">
        <v>75000</v>
      </c>
      <c r="H16" s="77">
        <v>116.4</v>
      </c>
      <c r="I16" s="77">
        <v>87.3</v>
      </c>
      <c r="J16" s="78">
        <v>1.43E-2</v>
      </c>
      <c r="K16" s="78">
        <v>0.2117</v>
      </c>
      <c r="L16" s="78">
        <v>1E-4</v>
      </c>
    </row>
    <row r="17" spans="2:12">
      <c r="B17" t="s">
        <v>1436</v>
      </c>
      <c r="C17" t="s">
        <v>1437</v>
      </c>
      <c r="D17" t="s">
        <v>100</v>
      </c>
      <c r="E17" t="s">
        <v>867</v>
      </c>
      <c r="F17" t="s">
        <v>102</v>
      </c>
      <c r="G17" s="77">
        <v>10800</v>
      </c>
      <c r="H17" s="77">
        <v>15.7</v>
      </c>
      <c r="I17" s="77">
        <v>1.6956</v>
      </c>
      <c r="J17" s="78">
        <v>1.4E-3</v>
      </c>
      <c r="K17" s="78">
        <v>4.1000000000000003E-3</v>
      </c>
      <c r="L17" s="78">
        <v>0</v>
      </c>
    </row>
    <row r="18" spans="2:12">
      <c r="B18" t="s">
        <v>1438</v>
      </c>
      <c r="C18" t="s">
        <v>1439</v>
      </c>
      <c r="D18" t="s">
        <v>100</v>
      </c>
      <c r="E18" t="s">
        <v>604</v>
      </c>
      <c r="F18" t="s">
        <v>102</v>
      </c>
      <c r="G18" s="77">
        <v>11750</v>
      </c>
      <c r="H18" s="77">
        <v>76.2</v>
      </c>
      <c r="I18" s="77">
        <v>8.9535</v>
      </c>
      <c r="J18" s="78">
        <v>4.4999999999999997E-3</v>
      </c>
      <c r="K18" s="78">
        <v>2.1700000000000001E-2</v>
      </c>
      <c r="L18" s="78">
        <v>0</v>
      </c>
    </row>
    <row r="19" spans="2:12">
      <c r="B19" t="s">
        <v>1440</v>
      </c>
      <c r="C19" t="s">
        <v>1441</v>
      </c>
      <c r="D19" t="s">
        <v>100</v>
      </c>
      <c r="E19" t="s">
        <v>129</v>
      </c>
      <c r="F19" t="s">
        <v>102</v>
      </c>
      <c r="G19" s="77">
        <v>9200</v>
      </c>
      <c r="H19" s="77">
        <v>130</v>
      </c>
      <c r="I19" s="77">
        <v>11.96</v>
      </c>
      <c r="J19" s="78">
        <v>7.1000000000000004E-3</v>
      </c>
      <c r="K19" s="78">
        <v>2.9000000000000001E-2</v>
      </c>
      <c r="L19" s="78">
        <v>0</v>
      </c>
    </row>
    <row r="20" spans="2:12">
      <c r="B20" t="s">
        <v>1442</v>
      </c>
      <c r="C20" t="s">
        <v>1443</v>
      </c>
      <c r="D20" t="s">
        <v>100</v>
      </c>
      <c r="E20" t="s">
        <v>129</v>
      </c>
      <c r="F20" t="s">
        <v>102</v>
      </c>
      <c r="G20" s="77">
        <v>10992</v>
      </c>
      <c r="H20" s="77">
        <v>16.3</v>
      </c>
      <c r="I20" s="77">
        <v>1.791696</v>
      </c>
      <c r="J20" s="78">
        <v>7.6E-3</v>
      </c>
      <c r="K20" s="78">
        <v>4.3E-3</v>
      </c>
      <c r="L20" s="78">
        <v>0</v>
      </c>
    </row>
    <row r="21" spans="2:12">
      <c r="B21" t="s">
        <v>1444</v>
      </c>
      <c r="C21" t="s">
        <v>1445</v>
      </c>
      <c r="D21" t="s">
        <v>100</v>
      </c>
      <c r="E21" t="s">
        <v>129</v>
      </c>
      <c r="F21" t="s">
        <v>102</v>
      </c>
      <c r="G21" s="77">
        <v>16488</v>
      </c>
      <c r="H21" s="77">
        <v>100</v>
      </c>
      <c r="I21" s="77">
        <v>16.488</v>
      </c>
      <c r="J21" s="78">
        <v>7.6E-3</v>
      </c>
      <c r="K21" s="78">
        <v>0.04</v>
      </c>
      <c r="L21" s="78">
        <v>0</v>
      </c>
    </row>
    <row r="22" spans="2:12">
      <c r="B22" t="s">
        <v>1446</v>
      </c>
      <c r="C22" t="s">
        <v>1447</v>
      </c>
      <c r="D22" t="s">
        <v>100</v>
      </c>
      <c r="E22" t="s">
        <v>129</v>
      </c>
      <c r="F22" t="s">
        <v>102</v>
      </c>
      <c r="G22" s="77">
        <v>7398</v>
      </c>
      <c r="H22" s="77">
        <v>192.1</v>
      </c>
      <c r="I22" s="77">
        <v>14.211558</v>
      </c>
      <c r="J22" s="78">
        <v>1.01E-2</v>
      </c>
      <c r="K22" s="78">
        <v>3.4500000000000003E-2</v>
      </c>
      <c r="L22" s="78">
        <v>0</v>
      </c>
    </row>
    <row r="23" spans="2:12">
      <c r="B23" t="s">
        <v>1448</v>
      </c>
      <c r="C23" t="s">
        <v>1449</v>
      </c>
      <c r="D23" t="s">
        <v>100</v>
      </c>
      <c r="E23" t="s">
        <v>129</v>
      </c>
      <c r="F23" t="s">
        <v>102</v>
      </c>
      <c r="G23" s="77">
        <v>16060</v>
      </c>
      <c r="H23" s="77">
        <v>539.79999999999995</v>
      </c>
      <c r="I23" s="77">
        <v>86.691879999999998</v>
      </c>
      <c r="J23" s="78">
        <v>1.29E-2</v>
      </c>
      <c r="K23" s="78">
        <v>0.2102</v>
      </c>
      <c r="L23" s="78">
        <v>1E-4</v>
      </c>
    </row>
    <row r="24" spans="2:12">
      <c r="B24" s="79" t="s">
        <v>236</v>
      </c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s="79" t="s">
        <v>1450</v>
      </c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231</v>
      </c>
      <c r="C26" t="s">
        <v>231</v>
      </c>
      <c r="D26" s="16"/>
      <c r="E26" t="s">
        <v>231</v>
      </c>
      <c r="F26" t="s">
        <v>231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t="s">
        <v>238</v>
      </c>
      <c r="D27" s="16"/>
      <c r="E27" s="16"/>
    </row>
    <row r="28" spans="2:12">
      <c r="B28" t="s">
        <v>307</v>
      </c>
      <c r="D28" s="16"/>
      <c r="E28" s="16"/>
    </row>
    <row r="29" spans="2:12">
      <c r="B29" t="s">
        <v>308</v>
      </c>
      <c r="D29" s="16"/>
      <c r="E29" s="16"/>
    </row>
    <row r="30" spans="2:12">
      <c r="B30" t="s">
        <v>309</v>
      </c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Katz Tatyana</cp:lastModifiedBy>
  <dcterms:created xsi:type="dcterms:W3CDTF">2015-11-10T09:34:27Z</dcterms:created>
  <dcterms:modified xsi:type="dcterms:W3CDTF">2024-12-10T09:34:56Z</dcterms:modified>
</cp:coreProperties>
</file>