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tatyanaK\יהב רופאים ביקורת\2023\Q3\"/>
    </mc:Choice>
  </mc:AlternateContent>
  <xr:revisionPtr revIDLastSave="0" documentId="13_ncr:1_{8E9A90DB-2FB7-4B5A-A5CB-B6BB217FB434}" xr6:coauthVersionLast="36" xr6:coauthVersionMax="36" xr10:uidLastSave="{00000000-0000-0000-0000-000000000000}"/>
  <bookViews>
    <workbookView xWindow="0" yWindow="105" windowWidth="24240" windowHeight="12585" firstSheet="18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11" i="27" l="1"/>
  <c r="C19" i="27" l="1"/>
  <c r="C12" i="27"/>
</calcChain>
</file>

<file path=xl/sharedStrings.xml><?xml version="1.0" encoding="utf-8"?>
<sst xmlns="http://schemas.openxmlformats.org/spreadsheetml/2006/main" count="5297" uniqueCount="1518">
  <si>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</si>
  <si>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</si>
  <si>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</si>
  <si>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</si>
  <si>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</si>
  <si>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</si>
  <si>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</si>
  <si>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</si>
  <si>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</si>
  <si>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</si>
  <si>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</si>
  <si>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</si>
  <si>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</si>
  <si>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</si>
  <si>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</si>
  <si>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</si>
  <si>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</si>
  <si>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</si>
  <si>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</si>
  <si>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</si>
  <si>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</si>
  <si>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</si>
  <si>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</si>
  <si>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</si>
  <si>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</si>
  <si>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</si>
  <si>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</si>
  <si>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</si>
  <si>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</si>
  <si>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</si>
  <si>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</si>
  <si>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</si>
  <si>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</si>
  <si>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</si>
  <si>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</si>
  <si>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</si>
  <si>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</si>
  <si>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</si>
  <si>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</si>
  <si>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</si>
  <si>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</si>
  <si>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</si>
  <si>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</si>
  <si>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</si>
  <si>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</si>
  <si>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</si>
  <si>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</si>
  <si>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</si>
  <si>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</si>
  <si>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</si>
  <si>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</si>
  <si>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</si>
  <si>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</si>
  <si>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</si>
  <si>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</si>
  <si>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</si>
  <si>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</si>
  <si>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</si>
  <si>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</si>
  <si>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</si>
  <si>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</si>
  <si>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</si>
  <si>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</si>
  <si>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</si>
  <si>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</si>
  <si>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</si>
  <si>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</si>
  <si>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</si>
  <si>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</si>
  <si>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</si>
  <si>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</si>
  <si>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</si>
  <si>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</si>
  <si>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</si>
  <si>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</si>
  <si>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</si>
  <si>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</si>
  <si>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</si>
  <si>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</si>
  <si>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</si>
  <si>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</si>
  <si>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</si>
  <si>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</si>
  <si>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</si>
  <si>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</si>
  <si>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</si>
  <si>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</si>
  <si>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</si>
  <si>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</si>
  <si>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</si>
  <si>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</si>
  <si>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</si>
  <si>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</si>
  <si>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</si>
  <si>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</si>
  <si>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</si>
  <si>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</si>
  <si>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</si>
  <si>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</si>
  <si>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</si>
  <si>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</si>
  <si>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</si>
  <si>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</si>
  <si>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</si>
  <si>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</si>
  <si>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</si>
  <si>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</si>
  <si>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</si>
  <si>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</si>
  <si>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</si>
  <si>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</si>
  <si>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</si>
  <si>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</si>
  <si>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</si>
  <si>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</si>
  <si>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</si>
  <si>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</si>
  <si>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</si>
  <si>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</si>
  <si>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</si>
  <si>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</si>
  <si>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</si>
  <si>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</si>
  <si>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</si>
  <si>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</si>
  <si>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</si>
  <si>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</si>
  <si>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</si>
  <si>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</si>
  <si>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</si>
  <si>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</si>
  <si>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</si>
  <si>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</si>
  <si>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</si>
  <si>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</si>
  <si>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</si>
  <si>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</si>
  <si>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</si>
  <si>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</si>
  <si>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</si>
  <si>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</si>
  <si>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</si>
  <si>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</si>
  <si>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</si>
  <si>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</si>
  <si>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</si>
  <si>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</si>
  <si>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</si>
  <si>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</si>
  <si>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</si>
  <si>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</si>
  <si>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</si>
  <si>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</si>
  <si>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</si>
  <si>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</si>
  <si>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</si>
  <si>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</si>
  <si>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</si>
  <si>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</si>
  <si>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</si>
  <si>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</si>
  <si>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</si>
  <si>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</si>
  <si>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</si>
  <si>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</si>
  <si>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</si>
  <si>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</si>
  <si>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</si>
  <si>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</si>
  <si>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</si>
  <si>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</si>
  <si>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</si>
  <si>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</si>
  <si>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</si>
  <si>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</si>
  <si>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</si>
  <si>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</si>
  <si>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</si>
  <si>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</si>
  <si>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</si>
  <si>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</si>
  <si>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</si>
  <si>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</si>
  <si>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</si>
  <si>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</si>
  <si>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</si>
  <si>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</si>
  <si>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</si>
  <si>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</si>
  <si>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</si>
  <si>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</si>
  <si>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</si>
  <si>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</si>
  <si>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</si>
  <si>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</si>
  <si>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</si>
  <si>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</si>
  <si>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28/09/2023</t>
  </si>
  <si>
    <t>2238השתלמות יהב רופאים כללי</t>
  </si>
  <si>
    <t>419</t>
  </si>
  <si>
    <t>בהתאם לשיטה שיושמה בדוח הכספי *</t>
  </si>
  <si>
    <t>פרנק שווצרי</t>
  </si>
  <si>
    <t>יין יפני</t>
  </si>
  <si>
    <t>דולר הונג קונג</t>
  </si>
  <si>
    <t>כתר דני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</si>
  <si>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</si>
  <si>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</si>
  <si>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</si>
  <si>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</si>
  <si>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</si>
  <si>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</si>
  <si>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</si>
  <si>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סה"כ יתרת מזומנים ועו"ש נקובים במט"ח</t>
  </si>
  <si>
    <t>דולר הונג קונג- לאומי</t>
  </si>
  <si>
    <t>200040- 10- לאומי</t>
  </si>
  <si>
    <t>דולר- לאומי</t>
  </si>
  <si>
    <t>20001- 10- לאומי</t>
  </si>
  <si>
    <t>דולר קנדי- לאומי</t>
  </si>
  <si>
    <t>100006- 10- לאומי</t>
  </si>
  <si>
    <t>יורו- לאומי</t>
  </si>
  <si>
    <t>20003- 10- לאומי</t>
  </si>
  <si>
    <t>ין יפני- לאומי</t>
  </si>
  <si>
    <t>80031- 10- לאומי</t>
  </si>
  <si>
    <t>כת.דני- לאומי</t>
  </si>
  <si>
    <t>200010- 10- לאומי</t>
  </si>
  <si>
    <t>לי"ש- לאומי</t>
  </si>
  <si>
    <t>70002- 10- לאומי</t>
  </si>
  <si>
    <t>פר"ש- לאומי</t>
  </si>
  <si>
    <t>30005- 10-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</si>
  <si>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</si>
  <si>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</si>
  <si>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</si>
  <si>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</si>
  <si>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</si>
  <si>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</si>
  <si>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</si>
  <si>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</si>
  <si>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</si>
  <si>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</si>
  <si>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</si>
  <si>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0527- גליל</t>
  </si>
  <si>
    <t>1140847</t>
  </si>
  <si>
    <t>RF</t>
  </si>
  <si>
    <t>09/06/20</t>
  </si>
  <si>
    <t>ממשל צמודה 0545- גליל</t>
  </si>
  <si>
    <t>1134865</t>
  </si>
  <si>
    <t>08/06/20</t>
  </si>
  <si>
    <t>ממשל צמודה 1025- גליל</t>
  </si>
  <si>
    <t>1135912</t>
  </si>
  <si>
    <t>15/09/20</t>
  </si>
  <si>
    <t>ממשל צמודה 1131- גליל</t>
  </si>
  <si>
    <t>1172220</t>
  </si>
  <si>
    <t>11/10/22</t>
  </si>
  <si>
    <t>ממשל צמודה 1151- גליל</t>
  </si>
  <si>
    <t>1168301</t>
  </si>
  <si>
    <t>20/02/22</t>
  </si>
  <si>
    <t>ממשלתי צמוד 841- גליל</t>
  </si>
  <si>
    <t>1120583</t>
  </si>
  <si>
    <t>30/09/21</t>
  </si>
  <si>
    <t>ממשלתית צמודה 0726- גליל</t>
  </si>
  <si>
    <t>1169564</t>
  </si>
  <si>
    <t>15/11/20</t>
  </si>
  <si>
    <t>סה"כ לא צמודות</t>
  </si>
  <si>
    <t>סה"כ מלווה קצר מועד</t>
  </si>
  <si>
    <t>מ.ק.מ. 414- בנק ישראל- מק"מ</t>
  </si>
  <si>
    <t>8240418</t>
  </si>
  <si>
    <t>05/04/23</t>
  </si>
  <si>
    <t>מלווה קצר מועד 114- בנק ישראל- מק"מ</t>
  </si>
  <si>
    <t>8240111</t>
  </si>
  <si>
    <t>04/01/23</t>
  </si>
  <si>
    <t>מלווה קצר מועד 214- בנק ישראל- מק"מ</t>
  </si>
  <si>
    <t>8240210</t>
  </si>
  <si>
    <t>08/02/23</t>
  </si>
  <si>
    <t>מלווה קצר מועד 314- בנק ישראל- מק"מ</t>
  </si>
  <si>
    <t>8240319</t>
  </si>
  <si>
    <t>02/03/23</t>
  </si>
  <si>
    <t>מלווה קצר מועד 714- בנק ישראל- מק"מ</t>
  </si>
  <si>
    <t>8240715</t>
  </si>
  <si>
    <t>21/08/23</t>
  </si>
  <si>
    <t>מקמ 524- בנק ישראל- מק"מ</t>
  </si>
  <si>
    <t>8240525</t>
  </si>
  <si>
    <t>18/05/23</t>
  </si>
  <si>
    <t>מקמ 614- בנק ישראל- מק"מ</t>
  </si>
  <si>
    <t>8240616</t>
  </si>
  <si>
    <t>07/06/23</t>
  </si>
  <si>
    <t>סה"כ שחר</t>
  </si>
  <si>
    <t>ממשל שיקלית 0928- שחר</t>
  </si>
  <si>
    <t>1150879</t>
  </si>
  <si>
    <t>24/09/20</t>
  </si>
  <si>
    <t>ממשל שקלית 0229- שחר</t>
  </si>
  <si>
    <t>1194802</t>
  </si>
  <si>
    <t>25/07/23</t>
  </si>
  <si>
    <t>ממשל שקלית 0327- שחר</t>
  </si>
  <si>
    <t>1139344</t>
  </si>
  <si>
    <t>10/11/21</t>
  </si>
  <si>
    <t>ממשל שקלית 0347- שחר</t>
  </si>
  <si>
    <t>1140193</t>
  </si>
  <si>
    <t>09/07/20</t>
  </si>
  <si>
    <t>ממשלתית שקלית 1.00% 03/30- שחר</t>
  </si>
  <si>
    <t>1160985</t>
  </si>
  <si>
    <t>17/06/20</t>
  </si>
  <si>
    <t>סה"כ גילון</t>
  </si>
  <si>
    <t>ממשלתית משתנה 05/26 0.0866%- גילון חדש</t>
  </si>
  <si>
    <t>1141795</t>
  </si>
  <si>
    <t>22/11/21</t>
  </si>
  <si>
    <t>סה"כ צמודות לדולר</t>
  </si>
  <si>
    <t>סה"כ אג"ח של ממשלת ישראל שהונפקו בחו"ל</t>
  </si>
  <si>
    <t>סה"כ אג"ח שהנפיקו ממשלות זרות בחו"ל</t>
  </si>
  <si>
    <t>T 3 3/8 05/15/33- US TREASURY N/B</t>
  </si>
  <si>
    <t>US91282CHC82</t>
  </si>
  <si>
    <t>Aaa</t>
  </si>
  <si>
    <t>Moodys</t>
  </si>
  <si>
    <t>14/06/23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</si>
  <si>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</si>
  <si>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</si>
  <si>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</si>
  <si>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</si>
  <si>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</si>
  <si>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</si>
  <si>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</si>
  <si>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</si>
  <si>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</si>
  <si>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</si>
  <si>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</si>
  <si>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</si>
  <si>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לאומי אגח סד 183- בנק לאומי לישראל בע"מ</t>
  </si>
  <si>
    <t>6040547</t>
  </si>
  <si>
    <t>30/05/23</t>
  </si>
  <si>
    <t>מז טפ הנ אגח 62- מזרחי טפחות חברה להנפקות בע"מ</t>
  </si>
  <si>
    <t>2310498</t>
  </si>
  <si>
    <t>520032046</t>
  </si>
  <si>
    <t>11/11/21</t>
  </si>
  <si>
    <t>מז טפ הנפ אגח61- מזרחי טפחות חברה להנפקות בע"מ</t>
  </si>
  <si>
    <t>2310464</t>
  </si>
  <si>
    <t>Aaa.il</t>
  </si>
  <si>
    <t>מז טפחות הנפ אגח57- מזרחי טפחות חברה להנפקות בע"מ</t>
  </si>
  <si>
    <t>2310423</t>
  </si>
  <si>
    <t>מזרחי טפחות הנפ 9/24- מזרחי טפחות חברה להנפקות בע"מ</t>
  </si>
  <si>
    <t>2310217</t>
  </si>
  <si>
    <t>מזרחי טפחות הנפק 49- מזרחי טפחות חברה להנפקות בע"מ</t>
  </si>
  <si>
    <t>2310282</t>
  </si>
  <si>
    <t>מזרחי טפחות הנפקות אגח 42- מזרחי טפחות חברה להנפקות בע"מ</t>
  </si>
  <si>
    <t>2310183</t>
  </si>
  <si>
    <t>28/12/22</t>
  </si>
  <si>
    <t>מזרחי טפחות הנפקות אגח 51- מזרחי טפחות חברה להנפקות בע"מ</t>
  </si>
  <si>
    <t>2310324</t>
  </si>
  <si>
    <t>מקורות אגח 11- מקורות חברת מים בע"מ</t>
  </si>
  <si>
    <t>1158476</t>
  </si>
  <si>
    <t>520010869</t>
  </si>
  <si>
    <t>01/06/22</t>
  </si>
  <si>
    <t>מרכנתיל 4- מרכנתיל הנפקות בע"מ</t>
  </si>
  <si>
    <t>1171305</t>
  </si>
  <si>
    <t>513686154</t>
  </si>
  <si>
    <t>נמלי ישראל אג ב- חברת נמלי ישראל - פיתוח נכסים בע"מ</t>
  </si>
  <si>
    <t>1145572</t>
  </si>
  <si>
    <t>513569780</t>
  </si>
  <si>
    <t>נדלן מניב בישראל</t>
  </si>
  <si>
    <t>10/04/22</t>
  </si>
  <si>
    <t>נמלי ישראל אגח א- חברת נמלי ישראל - פיתוח נכסים בע"מ</t>
  </si>
  <si>
    <t>1145564</t>
  </si>
  <si>
    <t>פועלים אגח 200- בנק הפועלים בע"מ</t>
  </si>
  <si>
    <t>6620496</t>
  </si>
  <si>
    <t>520000118</t>
  </si>
  <si>
    <t>13/03/22</t>
  </si>
  <si>
    <t>פועלים אגח 202- בנק הפועלים בע"מ</t>
  </si>
  <si>
    <t>1199850</t>
  </si>
  <si>
    <t>פועלים אגח 203- בנק הפועלים בע"מ</t>
  </si>
  <si>
    <t>1199868</t>
  </si>
  <si>
    <t>חשמל אגח 31- חברת החשמל לישראל בע"מ</t>
  </si>
  <si>
    <t>6000285</t>
  </si>
  <si>
    <t>520000472</t>
  </si>
  <si>
    <t>אנרגיה</t>
  </si>
  <si>
    <t>Aa1.il</t>
  </si>
  <si>
    <t>28/11/22</t>
  </si>
  <si>
    <t>חשמל אגח 33- חברת החשמל לישראל בע"מ</t>
  </si>
  <si>
    <t>6000392</t>
  </si>
  <si>
    <t>28/04/22</t>
  </si>
  <si>
    <t>חשמל אגח 34- חברת החשמל לישראל בע"מ</t>
  </si>
  <si>
    <t>1196781</t>
  </si>
  <si>
    <t>חיפושי נפט וגז</t>
  </si>
  <si>
    <t>ilAA+</t>
  </si>
  <si>
    <t>12/06/23</t>
  </si>
  <si>
    <t>עזריאלי אגח ד- קבוצת עזריאלי בע"מ (לשעבר קנית מימון)</t>
  </si>
  <si>
    <t>1138650</t>
  </si>
  <si>
    <t>510960719</t>
  </si>
  <si>
    <t>עזריאלי אגח ה- קבוצת עזריאלי בע"מ (לשעבר קנית מימון)</t>
  </si>
  <si>
    <t>1156603</t>
  </si>
  <si>
    <t>עזריאלי אגח ח- קבוצת עזריאלי בע"מ (לשעבר קנית מימון)</t>
  </si>
  <si>
    <t>1178680</t>
  </si>
  <si>
    <t>09/02/22</t>
  </si>
  <si>
    <t>עזריאלי קבוצה אגח ב סחיר- קבוצת עזריאלי בע"מ (לשעבר קנית מימון)</t>
  </si>
  <si>
    <t>1134436</t>
  </si>
  <si>
    <t>איירפורט אגח ה- איירפורט סיטי בע"מ</t>
  </si>
  <si>
    <t>1133487</t>
  </si>
  <si>
    <t>511659401</t>
  </si>
  <si>
    <t>ilAA</t>
  </si>
  <si>
    <t>אמות אגח ח- אמות השקעות בע"מ</t>
  </si>
  <si>
    <t>1172782</t>
  </si>
  <si>
    <t>520026683</t>
  </si>
  <si>
    <t>ארפורט אגח ט- איירפורט סיטי בע"מ</t>
  </si>
  <si>
    <t>1160944</t>
  </si>
  <si>
    <t>17/01/22</t>
  </si>
  <si>
    <t>הפניקס אגח 5- הפניקס אחזקות בע"מ</t>
  </si>
  <si>
    <t>7670284</t>
  </si>
  <si>
    <t>520017450</t>
  </si>
  <si>
    <t>ביטוח</t>
  </si>
  <si>
    <t>07/09/20</t>
  </si>
  <si>
    <t>מבני תעשיה אגח יז- מבנה נדל"ן (כ.ד)  בע"מ</t>
  </si>
  <si>
    <t>2260446</t>
  </si>
  <si>
    <t>520024126</t>
  </si>
  <si>
    <t>מליסרון אגח ו- מליסרון בע"מ</t>
  </si>
  <si>
    <t>3230125</t>
  </si>
  <si>
    <t>520037789</t>
  </si>
  <si>
    <t>מליסרון אגח יא- מליסרון בע"מ</t>
  </si>
  <si>
    <t>3230208</t>
  </si>
  <si>
    <t>ריט 1 אגח ד- ריט 1 בע"מ</t>
  </si>
  <si>
    <t>1129899</t>
  </si>
  <si>
    <t>513821488</t>
  </si>
  <si>
    <t>שלמה החז אגח יח- ש.שלמה החזקות בע"מ</t>
  </si>
  <si>
    <t>1410307</t>
  </si>
  <si>
    <t>520034372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</si>
  <si>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</si>
  <si>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</si>
  <si>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</si>
  <si>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</si>
  <si>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</si>
  <si>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ביג אג"ח ט'- ביג מרכזי קניות (2004) בע"מ</t>
  </si>
  <si>
    <t>1141050</t>
  </si>
  <si>
    <t>513623314</t>
  </si>
  <si>
    <t>ביג אגח יח- ביג מרכזי קניות (2004) בע"מ</t>
  </si>
  <si>
    <t>1174226</t>
  </si>
  <si>
    <t>Aa3.il</t>
  </si>
  <si>
    <t>12/09/21</t>
  </si>
  <si>
    <t>ביג אגח כ- ביג מרכזי קניות (2004) בע"מ</t>
  </si>
  <si>
    <t>1186188</t>
  </si>
  <si>
    <t>02/05/22</t>
  </si>
  <si>
    <t>גב ים אגח ט- חברת גב-ים לקרקעות בע"מ</t>
  </si>
  <si>
    <t>7590219</t>
  </si>
  <si>
    <t>520001736</t>
  </si>
  <si>
    <t>גב ים אגח י- חברת גב-ים לקרקעות בע"מ</t>
  </si>
  <si>
    <t>7590284</t>
  </si>
  <si>
    <t>24/03/22</t>
  </si>
  <si>
    <t>גב ים סד' ו'- חברת גב-ים לקרקעות בע"מ</t>
  </si>
  <si>
    <t>7590128</t>
  </si>
  <si>
    <t>דיסקונט מנ נד ט- דיסקונט מנפיקים בע"מ</t>
  </si>
  <si>
    <t>1191246</t>
  </si>
  <si>
    <t>520029935</t>
  </si>
  <si>
    <t>18/06/23</t>
  </si>
  <si>
    <t>ירושלים אגח ט"ו- ירושלים מימון והנפקות (2005) בע"מ</t>
  </si>
  <si>
    <t>1161769</t>
  </si>
  <si>
    <t>513682146</t>
  </si>
  <si>
    <t>ירושלים הנפ אגח טז- ירושלים מימון והנפקות (2005) בע"מ</t>
  </si>
  <si>
    <t>1172170</t>
  </si>
  <si>
    <t>31/01/21</t>
  </si>
  <si>
    <t>ישרס אגח יט- ישרס חברה להשקעות בע"מ</t>
  </si>
  <si>
    <t>6130348</t>
  </si>
  <si>
    <t>520017807</t>
  </si>
  <si>
    <t>07/11/22</t>
  </si>
  <si>
    <t>כללביט אגח ט- כללביט מימון בע"מ</t>
  </si>
  <si>
    <t>1136050</t>
  </si>
  <si>
    <t>513754069</t>
  </si>
  <si>
    <t>ג'נריישן קפיטל אגח ג- ג'נריישן קפיטל בע"מ</t>
  </si>
  <si>
    <t>1184555</t>
  </si>
  <si>
    <t>515846558</t>
  </si>
  <si>
    <t>ilA+</t>
  </si>
  <si>
    <t>23/03/22</t>
  </si>
  <si>
    <t>מימון ישיר אגח ג- מימון ישיר מקבוצת ישיר 2006 בע"מ</t>
  </si>
  <si>
    <t>1171214</t>
  </si>
  <si>
    <t>513893123</t>
  </si>
  <si>
    <t>אשראי חוץ בנקאי</t>
  </si>
  <si>
    <t>A1.il</t>
  </si>
  <si>
    <t>27/12/20</t>
  </si>
  <si>
    <t>סלקום אגח ח- סלקום ישראל בע"מ</t>
  </si>
  <si>
    <t>1132828</t>
  </si>
  <si>
    <t>511930125</t>
  </si>
  <si>
    <t>אפי נכסים אגח 8- אפי נכסים בע"מ</t>
  </si>
  <si>
    <t>1142231</t>
  </si>
  <si>
    <t>510560188</t>
  </si>
  <si>
    <t>נדלן מניב בחו"ל</t>
  </si>
  <si>
    <t>A2.il</t>
  </si>
  <si>
    <t>אפי נכסים אגח יד- אפי נכסים בע"מ</t>
  </si>
  <si>
    <t>1184530</t>
  </si>
  <si>
    <t>אשטרום נכסים אגח 10- אשטרום נכסים בע"מ</t>
  </si>
  <si>
    <t>2510204</t>
  </si>
  <si>
    <t>520036617</t>
  </si>
  <si>
    <t>ilA</t>
  </si>
  <si>
    <t>22/06/23</t>
  </si>
  <si>
    <t>הכשרת ישוב אגח 21- חברת הכשרת הישוב בישראל בע"מ</t>
  </si>
  <si>
    <t>6120224</t>
  </si>
  <si>
    <t>520020116</t>
  </si>
  <si>
    <t>28/07/20</t>
  </si>
  <si>
    <t>שיכון ובינוי אגח 6- שיכון ובינוי בע"מ</t>
  </si>
  <si>
    <t>1129733</t>
  </si>
  <si>
    <t>520021171</t>
  </si>
  <si>
    <t>בנייה</t>
  </si>
  <si>
    <t>או פי סי אגח ב'- או.פי.סי. אנרגיה בע"מ</t>
  </si>
  <si>
    <t>1166057</t>
  </si>
  <si>
    <t>514401702</t>
  </si>
  <si>
    <t>ilA-</t>
  </si>
  <si>
    <t>ג'י סיטי  אגח יא- ג'י סיטי בע"מ</t>
  </si>
  <si>
    <t>1260546</t>
  </si>
  <si>
    <t>520033234</t>
  </si>
  <si>
    <t>A3.il</t>
  </si>
  <si>
    <t>16/06/20</t>
  </si>
  <si>
    <t>דליה אגח א- דליה חברות אנרגיה בע"מ</t>
  </si>
  <si>
    <t>1184951</t>
  </si>
  <si>
    <t>516269248</t>
  </si>
  <si>
    <t>11/09/22</t>
  </si>
  <si>
    <t>דליה אנרגיה אגח ב- דליה חברות אנרגיה בע"מ</t>
  </si>
  <si>
    <t>1193598</t>
  </si>
  <si>
    <t>19/02/23</t>
  </si>
  <si>
    <t>הכשרת ישוב אגח 22- חברת הכשרת הישוב בישראל בע"מ</t>
  </si>
  <si>
    <t>6120240</t>
  </si>
  <si>
    <t>מנרב אגח ד- קבוצת מנרב  בע"מ</t>
  </si>
  <si>
    <t>1550169</t>
  </si>
  <si>
    <t>520034505</t>
  </si>
  <si>
    <t>01/03/22</t>
  </si>
  <si>
    <t>מישורים   אגח ח- מישורים השקעות נדלן בעמ</t>
  </si>
  <si>
    <t>1143163</t>
  </si>
  <si>
    <t>511491839</t>
  </si>
  <si>
    <t>ilBBB+</t>
  </si>
  <si>
    <t>דיסקונט השקעות אגח ו- חברת השקעות דיסקונט בע"מ</t>
  </si>
  <si>
    <t>6390207</t>
  </si>
  <si>
    <t>520023896</t>
  </si>
  <si>
    <t>ilBBB</t>
  </si>
  <si>
    <t>נופר אנרג אגח א- ע.י נופר אנרגי' בע"מ</t>
  </si>
  <si>
    <t>1179340</t>
  </si>
  <si>
    <t>514599943</t>
  </si>
  <si>
    <t>אנרגיה מתחדשת</t>
  </si>
  <si>
    <t>לא מדורג</t>
  </si>
  <si>
    <t>צור אגח י- צור שמיר אחזקות בע"מ</t>
  </si>
  <si>
    <t>7300171</t>
  </si>
  <si>
    <t>520025586</t>
  </si>
  <si>
    <t>דיסקונט אגח יד- דיסקונט מנפיקים בע"מ</t>
  </si>
  <si>
    <t>7480163</t>
  </si>
  <si>
    <t>לאומי   אגח 180- בנק לאומי לישראל בע"מ</t>
  </si>
  <si>
    <t>6040422</t>
  </si>
  <si>
    <t>חברת חשמל 26 4.8% 2016/2023- חברת החשמל לישראל בע"מ</t>
  </si>
  <si>
    <t>6000202</t>
  </si>
  <si>
    <t>גב ים אגח ח- חברת גב-ים לקרקעות בע"מ</t>
  </si>
  <si>
    <t>7590151</t>
  </si>
  <si>
    <t>וילאר אגח ז- וילאר אינטרנשיונל בע"מ</t>
  </si>
  <si>
    <t>4160149</t>
  </si>
  <si>
    <t>520038910</t>
  </si>
  <si>
    <t>וילאר אינטרנ' ח'- וילאר אינטרנשיונל בע"מ</t>
  </si>
  <si>
    <t>4160156</t>
  </si>
  <si>
    <t>ישראמקו אגח ג- ישראמקו נגב 2 שותפות מוגבלת</t>
  </si>
  <si>
    <t>2320232</t>
  </si>
  <si>
    <t>550010003</t>
  </si>
  <si>
    <t>04/05/23</t>
  </si>
  <si>
    <t>מבני תעשייה אגח טו- מבנה נדל"ן (כ.ד)  בע"מ</t>
  </si>
  <si>
    <t>2260420</t>
  </si>
  <si>
    <t>מנורה הון ד- מנורה חברה לביטוח בע"מ</t>
  </si>
  <si>
    <t>1135920</t>
  </si>
  <si>
    <t>520042540</t>
  </si>
  <si>
    <t>Aa2.il</t>
  </si>
  <si>
    <t>מנורה מב  אגח ג- מנורה מבטחים החזקות בע"מ</t>
  </si>
  <si>
    <t>5660063</t>
  </si>
  <si>
    <t>520007469</t>
  </si>
  <si>
    <t>נפטא אגח ח- נפטא חברה ישראלית לנפט בע"מ</t>
  </si>
  <si>
    <t>6430169</t>
  </si>
  <si>
    <t>520020942</t>
  </si>
  <si>
    <t>סילברסטין אגח א- SILVERSTEIN PROPERTIES LTD</t>
  </si>
  <si>
    <t>1145598</t>
  </si>
  <si>
    <t>1737</t>
  </si>
  <si>
    <t>סילברסטין אגח ב- SILVERSTEIN PROPERTIES LTD</t>
  </si>
  <si>
    <t>1160597</t>
  </si>
  <si>
    <t>שופרסל אגח ה- שופר-סל בע"מ</t>
  </si>
  <si>
    <t>7770209</t>
  </si>
  <si>
    <t>520022732</t>
  </si>
  <si>
    <t>רשתות שיווק</t>
  </si>
  <si>
    <t>אלוני חץ אגח יב- אלוני-חץ נכסים והשקעות בע"מ</t>
  </si>
  <si>
    <t>3900495</t>
  </si>
  <si>
    <t>520038506</t>
  </si>
  <si>
    <t>29/11/22</t>
  </si>
  <si>
    <t>אלוני חץ אגח יג- אלוני-חץ נכסים והשקעות בע"מ</t>
  </si>
  <si>
    <t>1189406</t>
  </si>
  <si>
    <t>06/11/22</t>
  </si>
  <si>
    <t>הראל הנפ אגח טו- הראל ביטוח מימון והנפקות בע"מ</t>
  </si>
  <si>
    <t>1143130</t>
  </si>
  <si>
    <t>513834200</t>
  </si>
  <si>
    <t>הראל הנפק אגח יח- הראל ביטוח מימון והנפקות בע"מ</t>
  </si>
  <si>
    <t>1182666</t>
  </si>
  <si>
    <t>27/12/21</t>
  </si>
  <si>
    <t>הראל הנפקות אגח יט- להב אל.אר רילאסטייט בעמ</t>
  </si>
  <si>
    <t>1192772</t>
  </si>
  <si>
    <t>520034257</t>
  </si>
  <si>
    <t>AA-</t>
  </si>
  <si>
    <t>S&amp;P</t>
  </si>
  <si>
    <t>22/01/23</t>
  </si>
  <si>
    <t>הראל הנפקות יא- הראל ביטוח מימון והנפקות בע"מ</t>
  </si>
  <si>
    <t>1136316</t>
  </si>
  <si>
    <t>ווסטדייל אגח א- WESTDALE AMERICA LIMITED</t>
  </si>
  <si>
    <t>1157577</t>
  </si>
  <si>
    <t>1772</t>
  </si>
  <si>
    <t>כלל אגח יא- כללביט מימון בע"מ</t>
  </si>
  <si>
    <t>1160647</t>
  </si>
  <si>
    <t>כלל ביטוח אגח א- כלל החזקות עסקי ביטוח בע"מ</t>
  </si>
  <si>
    <t>1193481</t>
  </si>
  <si>
    <t>520036120</t>
  </si>
  <si>
    <t>כלל מימון אגח יב- כללביט מימון בע"מ</t>
  </si>
  <si>
    <t>1179928</t>
  </si>
  <si>
    <t>16/12/21</t>
  </si>
  <si>
    <t>כללביט אגח י'- כללביט מימון בע"מ</t>
  </si>
  <si>
    <t>1136068</t>
  </si>
  <si>
    <t>כללביט סד ח- כללביט מימון בע"מ</t>
  </si>
  <si>
    <t>1132968</t>
  </si>
  <si>
    <t>נמקו אגח א'- נמקו ריאליטי לטד</t>
  </si>
  <si>
    <t>1139575</t>
  </si>
  <si>
    <t>1905761</t>
  </si>
  <si>
    <t>16/11/20</t>
  </si>
  <si>
    <t>פניקס הון אגח יא- הפניקס גיוסי הון (2009) בע"מ</t>
  </si>
  <si>
    <t>1159359</t>
  </si>
  <si>
    <t>514290345</t>
  </si>
  <si>
    <t>קרסו אגח ב- קרסו מוטורס בע"מ</t>
  </si>
  <si>
    <t>1139591</t>
  </si>
  <si>
    <t>514065283</t>
  </si>
  <si>
    <t>מסחר</t>
  </si>
  <si>
    <t>אלקטרה    אגח ד- אלקטרה בע"מ</t>
  </si>
  <si>
    <t>7390149</t>
  </si>
  <si>
    <t>520028911</t>
  </si>
  <si>
    <t>אלקטרה אגח ה- אלקטרה בע"מ</t>
  </si>
  <si>
    <t>7390222</t>
  </si>
  <si>
    <t>27/02/23</t>
  </si>
  <si>
    <t>בזן אגח ה- בתי זקוק לנפט בע"מ</t>
  </si>
  <si>
    <t>2590388</t>
  </si>
  <si>
    <t>520036658</t>
  </si>
  <si>
    <t>חברה לישראל אגח 14- החברה לישראל בע"מ</t>
  </si>
  <si>
    <t>5760301</t>
  </si>
  <si>
    <t>520028010</t>
  </si>
  <si>
    <t>מגדל הון  ה- מגדל ביטוח גיוס הון בע"מ</t>
  </si>
  <si>
    <t>1139286</t>
  </si>
  <si>
    <t>513230029</t>
  </si>
  <si>
    <t>ממן אגח ג- ממן-מסופי מטען וניטול בע"מ</t>
  </si>
  <si>
    <t>2380053</t>
  </si>
  <si>
    <t>520036435</t>
  </si>
  <si>
    <t>13/10/21</t>
  </si>
  <si>
    <t>פז נפט  אגח ח- פז חברת הנפט בע"מ</t>
  </si>
  <si>
    <t>1162817</t>
  </si>
  <si>
    <t>510216054</t>
  </si>
  <si>
    <t>פרטנר אגח ו- חברת פרטנר תקשורת בע"מ</t>
  </si>
  <si>
    <t>1141415</t>
  </si>
  <si>
    <t>520044314</t>
  </si>
  <si>
    <t>שפיר הנדסה  אג"ח א- שפיר הנדסה ותעשיה בע"מ</t>
  </si>
  <si>
    <t>1136134</t>
  </si>
  <si>
    <t>514874155</t>
  </si>
  <si>
    <t>מתכת ומוצרי בניה</t>
  </si>
  <si>
    <t>שפיר הנדסה אגח ב- שפיר הנדסה ותעשיה בע"מ</t>
  </si>
  <si>
    <t>1141951</t>
  </si>
  <si>
    <t>איידיאיי הנפקות אגח ו- איי.די.איי. הנפקות (2010) בע"מ</t>
  </si>
  <si>
    <t>1183037</t>
  </si>
  <si>
    <t>514486042</t>
  </si>
  <si>
    <t>28/12/21</t>
  </si>
  <si>
    <t>איידיאיי הנפקות התחייבות ה- איי.די.איי. הנפקות (2010) בע"מ</t>
  </si>
  <si>
    <t>1155878</t>
  </si>
  <si>
    <t>24/08/20</t>
  </si>
  <si>
    <t>אפריקה ישראל ד- אפריקה ישראל מגורים בע"מ</t>
  </si>
  <si>
    <t>1142645</t>
  </si>
  <si>
    <t>520034760</t>
  </si>
  <si>
    <t>אשטרום קב אגח ג- קבוצת אשטרום</t>
  </si>
  <si>
    <t>1140102</t>
  </si>
  <si>
    <t>510381601</t>
  </si>
  <si>
    <t>גולד אגח ג- קבוצת גולד בונד בע"מ</t>
  </si>
  <si>
    <t>1490051</t>
  </si>
  <si>
    <t>520034349</t>
  </si>
  <si>
    <t>29/09/20</t>
  </si>
  <si>
    <t>מגדלי תיכון אגח ו- מגדלי הים התיכון</t>
  </si>
  <si>
    <t>1199124</t>
  </si>
  <si>
    <t>512719485</t>
  </si>
  <si>
    <t>29/08/23</t>
  </si>
  <si>
    <t>סלקום אגח יג- סלקום ישראל בע"מ</t>
  </si>
  <si>
    <t>1189190</t>
  </si>
  <si>
    <t>08/09/22</t>
  </si>
  <si>
    <t>ספנסר אגח ב- ספנסר אקוויטי גרופ לימיטד</t>
  </si>
  <si>
    <t>1139898</t>
  </si>
  <si>
    <t>1838863</t>
  </si>
  <si>
    <t>19/05/21</t>
  </si>
  <si>
    <t>פתאל אירו אגח א- פתאל נכסים(אירופה)בע"מ</t>
  </si>
  <si>
    <t>1137512</t>
  </si>
  <si>
    <t>515328250</t>
  </si>
  <si>
    <t>פתאל אירופה אגח ג- פתאל נכסים(אירופה)בע"מ</t>
  </si>
  <si>
    <t>1141852</t>
  </si>
  <si>
    <t>23/05/23</t>
  </si>
  <si>
    <t>פתאל החזקות אגח ג- פתאל החזקות 1998 בע"מ</t>
  </si>
  <si>
    <t>1161785</t>
  </si>
  <si>
    <t>512607888</t>
  </si>
  <si>
    <t>מלונאות ותיירות</t>
  </si>
  <si>
    <t>08/02/21</t>
  </si>
  <si>
    <t>או.פי.סי  אגח ג- או.פי.סי. אנרגיה בע"מ</t>
  </si>
  <si>
    <t>1180355</t>
  </si>
  <si>
    <t>26/12/22</t>
  </si>
  <si>
    <t>אלקטרה נדלן אגח ו- אלקטרה נדל"ן בע"מ</t>
  </si>
  <si>
    <t>1174564</t>
  </si>
  <si>
    <t>510607328</t>
  </si>
  <si>
    <t>29/03/21</t>
  </si>
  <si>
    <t>בי קומיוניקיישנס אגח ו- בי קומיוניקיישנס בע"מ לשעבר סמייל 012</t>
  </si>
  <si>
    <t>1178151</t>
  </si>
  <si>
    <t>512832742</t>
  </si>
  <si>
    <t>06/01/22</t>
  </si>
  <si>
    <t>מניף אגח א- מניף - שירותים פיננסים בע"מ</t>
  </si>
  <si>
    <t>1185883</t>
  </si>
  <si>
    <t>512764408</t>
  </si>
  <si>
    <t>17/04/22</t>
  </si>
  <si>
    <t>מניף אגח ב- מניף - שירותים פיננסים בע"מ</t>
  </si>
  <si>
    <t>1198860</t>
  </si>
  <si>
    <t>16/08/23</t>
  </si>
  <si>
    <t>מויניאן אגח א- מויניאן לימיטד</t>
  </si>
  <si>
    <t>1135656</t>
  </si>
  <si>
    <t>1643</t>
  </si>
  <si>
    <t>Baa1.il</t>
  </si>
  <si>
    <t>דיסקונט השקעות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</si>
  <si>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</si>
  <si>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</si>
  <si>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</si>
  <si>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</si>
  <si>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</si>
  <si>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הכשרה חברה לביטוח ד- הכשרה חברה לביטוח בע"מ</t>
  </si>
  <si>
    <t>1156025</t>
  </si>
  <si>
    <t>אול-יר אגח ה בהשעיה -יהב- אול-יר  הולדינגס לימיטד</t>
  </si>
  <si>
    <t>11433044</t>
  </si>
  <si>
    <t>1841580</t>
  </si>
  <si>
    <t>C.il</t>
  </si>
  <si>
    <t>יו.אמ.איץ' אגח א- יו.אמ.איץ' פרופרטיס אינק.</t>
  </si>
  <si>
    <t>1184167</t>
  </si>
  <si>
    <t>221890929</t>
  </si>
  <si>
    <t>סאפיינס אגח ב- סאפיינס אינטרנשיונל קורפוריישן N.V</t>
  </si>
  <si>
    <t>1141936</t>
  </si>
  <si>
    <t>53368</t>
  </si>
  <si>
    <t>07/06/20</t>
  </si>
  <si>
    <t>שמוס אגח א- Chamoss International Limited</t>
  </si>
  <si>
    <t>1155951</t>
  </si>
  <si>
    <t>633896</t>
  </si>
  <si>
    <t>אבגול אג"ח ד' 5- אבגול תעשיות 1953 בע"מ</t>
  </si>
  <si>
    <t>1140417</t>
  </si>
  <si>
    <t>510119068</t>
  </si>
  <si>
    <t>עץ, נייר ודפוס</t>
  </si>
  <si>
    <t>תמר פטרו אגח ב- תמר פטרוליום בעמ</t>
  </si>
  <si>
    <t>1143593</t>
  </si>
  <si>
    <t>515334662</t>
  </si>
  <si>
    <t>תמר פטרוליום אגח א- תמר פטרוליום בעמ</t>
  </si>
  <si>
    <t>1141332</t>
  </si>
  <si>
    <t>סה"כ אחר</t>
  </si>
  <si>
    <t>TEVA 4 3/8 05/09/30- טבע תעשיות פרמצבטיות בע"מ</t>
  </si>
  <si>
    <t>XS2406607171</t>
  </si>
  <si>
    <t>בלומברג</t>
  </si>
  <si>
    <t>520013954</t>
  </si>
  <si>
    <t>Pharmaceuticals &amp; Biotechnology</t>
  </si>
  <si>
    <t>BB-</t>
  </si>
  <si>
    <t>30/06/22</t>
  </si>
  <si>
    <t>ABIBB 3.65 02/0- Anheuser Busch</t>
  </si>
  <si>
    <t>US03522AAG58</t>
  </si>
  <si>
    <t>NYSE</t>
  </si>
  <si>
    <t>10023</t>
  </si>
  <si>
    <t>Consumer Durables &amp; Apparel</t>
  </si>
  <si>
    <t>BBB+</t>
  </si>
  <si>
    <t>VODAFONE GROUP- Vodafone Group</t>
  </si>
  <si>
    <t>XS1888180640</t>
  </si>
  <si>
    <t>10475</t>
  </si>
  <si>
    <t>Telecommunication Services</t>
  </si>
  <si>
    <t>BB+</t>
  </si>
  <si>
    <t>סה"כ תל אביב 35</t>
  </si>
  <si>
    <t>או פי סי אנרגיה- או.פי.סי. אנרגיה בע"מ</t>
  </si>
  <si>
    <t>1141571</t>
  </si>
  <si>
    <t>אורמת טכנולוגיות- אורמת טכנולגיות אינק</t>
  </si>
  <si>
    <t>1134402</t>
  </si>
  <si>
    <t>880326081</t>
  </si>
  <si>
    <t>אנלייט אנרגיה- אנלייט אנרגיה מתחדשת בע"מ</t>
  </si>
  <si>
    <t>720011</t>
  </si>
  <si>
    <t>520041146</t>
  </si>
  <si>
    <t>הפניקס-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</si>
  <si>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</si>
  <si>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</si>
  <si>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</si>
  <si>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</si>
  <si>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</si>
  <si>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</si>
  <si>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</si>
  <si>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</si>
  <si>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</si>
  <si>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</si>
  <si>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דיסקונט-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</si>
  <si>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</si>
  <si>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</si>
  <si>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</si>
  <si>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</si>
  <si>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</si>
  <si>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</si>
  <si>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</si>
  <si>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</si>
  <si>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</si>
  <si>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אלקטרה- אלקטרה בע"מ</t>
  </si>
  <si>
    <t>739037</t>
  </si>
  <si>
    <t>חברה לישראל- החברה לישראל בע"מ</t>
  </si>
  <si>
    <t>576017</t>
  </si>
  <si>
    <t>ניו-מד אנרג'י יהש- ניו-מד אנרג'י- שותפות מוגבלת</t>
  </si>
  <si>
    <t>475020</t>
  </si>
  <si>
    <t>550013098</t>
  </si>
  <si>
    <t>איי.סי.אל- איי.סי.אל גרופ בע"מ (דואלי)</t>
  </si>
  <si>
    <t>281014</t>
  </si>
  <si>
    <t>520027830</t>
  </si>
  <si>
    <t>טאואר- טאואר סמיקונדקטור בע"מ</t>
  </si>
  <si>
    <t>1082379</t>
  </si>
  <si>
    <t>520041997</t>
  </si>
  <si>
    <t>מוליכים למחצה</t>
  </si>
  <si>
    <t>שטראוס- שטראוס גרופ בע"מ</t>
  </si>
  <si>
    <t>746016</t>
  </si>
  <si>
    <t>520003781</t>
  </si>
  <si>
    <t>מזון</t>
  </si>
  <si>
    <t>שפיר הנדסה- שפיר הנדסה ותעשיה בע"מ</t>
  </si>
  <si>
    <t>1133875</t>
  </si>
  <si>
    <t>אירפורט סיטי- איירפורט סיטי בע"מ</t>
  </si>
  <si>
    <t>1095835</t>
  </si>
  <si>
    <t>אמות- אמות השקעות בע"מ</t>
  </si>
  <si>
    <t>1097278</t>
  </si>
  <si>
    <t>ביג- ביג מרכזי קניות (2004) בע"מ</t>
  </si>
  <si>
    <t>1097260</t>
  </si>
  <si>
    <t>מבנה  - מבנה נדל"ן (כ.ד) 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</si>
  <si>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</si>
  <si>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</si>
  <si>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</si>
  <si>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</si>
  <si>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</si>
  <si>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</si>
  <si>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</si>
  <si>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פארמה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</si>
  <si>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</si>
  <si>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</si>
  <si>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</si>
  <si>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</si>
  <si>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</si>
  <si>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520031931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</si>
  <si>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</si>
  <si>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</si>
  <si>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</si>
  <si>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</si>
  <si>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</si>
  <si>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</si>
  <si>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איידיאיי ביטוח- איי.די.איי. חברה לביטוח בע"מ</t>
  </si>
  <si>
    <t>1129501</t>
  </si>
  <si>
    <t>513910703</t>
  </si>
  <si>
    <t>כלל ביטוח- כלל החזקות עסקי ביטוח בע"מ</t>
  </si>
  <si>
    <t>224014</t>
  </si>
  <si>
    <t>מנורה מבטחים החזקות- מנורה מבטחים החזקות בע"מ</t>
  </si>
  <si>
    <t>566018</t>
  </si>
  <si>
    <t>אאורה- אאורה השקעות בע"מ</t>
  </si>
  <si>
    <t>373019</t>
  </si>
  <si>
    <t>520038274</t>
  </si>
  <si>
    <t>אזורים- אזורים-חברה להשקעות בפתוח ובבנין בע"מ</t>
  </si>
  <si>
    <t>715011</t>
  </si>
  <si>
    <t>520025990</t>
  </si>
  <si>
    <t>אקויטל- אקויטל בע"מ</t>
  </si>
  <si>
    <t>755017</t>
  </si>
  <si>
    <t>520030859</t>
  </si>
  <si>
    <t>ג'נריישן קפיטל- ג'נריישן קפיטל בע"מ</t>
  </si>
  <si>
    <t>1156926</t>
  </si>
  <si>
    <t>ישראמקו יהש- ישראמקו נגב 2 שותפות מוגבלת</t>
  </si>
  <si>
    <t>232017</t>
  </si>
  <si>
    <t>תדיראן גרופ- תדיראן גרופ בע"מ</t>
  </si>
  <si>
    <t>258012</t>
  </si>
  <si>
    <t>520036732</t>
  </si>
  <si>
    <t>אינרום- אינרום תעשיות בנייה בע"מ</t>
  </si>
  <si>
    <t>1132356</t>
  </si>
  <si>
    <t>515001659</t>
  </si>
  <si>
    <t>סאמיט- סאמיט אחזקות נדל"ן בע"מ</t>
  </si>
  <si>
    <t>1081686</t>
  </si>
  <si>
    <t>520043720</t>
  </si>
  <si>
    <t>הכשרה הישוב- חברת הכשרת הישוב בישראל בע"מ</t>
  </si>
  <si>
    <t>612010</t>
  </si>
  <si>
    <t>ישרס- ישרס חברה להשקעות בע"מ</t>
  </si>
  <si>
    <t>613034</t>
  </si>
  <si>
    <t>מגדלי תיכון- מגדלי הים התיכון</t>
  </si>
  <si>
    <t>1131523</t>
  </si>
  <si>
    <t>מיטרוניקס- מיטרוניקס בע"מ</t>
  </si>
  <si>
    <t>1091065</t>
  </si>
  <si>
    <t>511527202</t>
  </si>
  <si>
    <t>רובוטיקה ותלת מימד</t>
  </si>
  <si>
    <t>חילן- חילן בע"מ</t>
  </si>
  <si>
    <t>1084698</t>
  </si>
  <si>
    <t>520039942</t>
  </si>
  <si>
    <t>שירותי מידע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</si>
  <si>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</si>
  <si>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</si>
  <si>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</si>
  <si>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</si>
  <si>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</si>
  <si>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</si>
  <si>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ישראכרט- ישראכרט בע"מ</t>
  </si>
  <si>
    <t>1157403</t>
  </si>
  <si>
    <t>510706153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</si>
  <si>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</si>
  <si>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</si>
  <si>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</si>
  <si>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</si>
  <si>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</si>
  <si>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</si>
  <si>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</si>
  <si>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</si>
  <si>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</si>
  <si>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ביונ תלת מימד בע"מ- ביונ תלת מימד בע"מ</t>
  </si>
  <si>
    <t>1175561</t>
  </si>
  <si>
    <t>514669506</t>
  </si>
  <si>
    <t>מניף- מניף שירותים פיננסים בעמ</t>
  </si>
  <si>
    <t>1170893</t>
  </si>
  <si>
    <t>נאוי- קבוצת האחים נאוי בע"מ</t>
  </si>
  <si>
    <t>208017</t>
  </si>
  <si>
    <t>520036070</t>
  </si>
  <si>
    <t>לסיכו- לסיכו בע"מ</t>
  </si>
  <si>
    <t>1140946</t>
  </si>
  <si>
    <t>510512056</t>
  </si>
  <si>
    <t>מהדרין- מהדרין בע"מ</t>
  </si>
  <si>
    <t>686014</t>
  </si>
  <si>
    <t>520018482</t>
  </si>
  <si>
    <t>יומן אקסטנשנס- יומן אקסטנשנס בע"מ</t>
  </si>
  <si>
    <t>1170000</t>
  </si>
  <si>
    <t>514707736</t>
  </si>
  <si>
    <t>מכשור רפואי</t>
  </si>
  <si>
    <t>פרימוטק- פרימוטק גרופ בע"מ</t>
  </si>
  <si>
    <t>1175496</t>
  </si>
  <si>
    <t>516292992</t>
  </si>
  <si>
    <t>קבוצת אקרשטיין- קבוצת אקרשטיין בע"מ</t>
  </si>
  <si>
    <t>1176205</t>
  </si>
  <si>
    <t>512714494</t>
  </si>
  <si>
    <t>חמת- קבוצת חמת בע"מ</t>
  </si>
  <si>
    <t>384016</t>
  </si>
  <si>
    <t>520038530</t>
  </si>
  <si>
    <t>ריט אזורים ליווינג- ריט אזורים - ה.פ ליווינג בע"מ</t>
  </si>
  <si>
    <t>1162775</t>
  </si>
  <si>
    <t>516117181</t>
  </si>
  <si>
    <t>טיב טעם- טיב טעם הולדינגס 1 בע"מ</t>
  </si>
  <si>
    <t>103010</t>
  </si>
  <si>
    <t>520041187</t>
  </si>
  <si>
    <t>מולטי ריטייל (אייס )- מולטי ריטייל גרופ בע"מ</t>
  </si>
  <si>
    <t>1171669</t>
  </si>
  <si>
    <t>515546224</t>
  </si>
  <si>
    <t>אי. טי. ג'י. איי- אי.טי.גי. איי גרופ בע"מ</t>
  </si>
  <si>
    <t>1176114</t>
  </si>
  <si>
    <t>513764399</t>
  </si>
  <si>
    <t>גי וואן- ג'י וואן פתרונות אבטחה בע"מ</t>
  </si>
  <si>
    <t>1156280</t>
  </si>
  <si>
    <t>510095987</t>
  </si>
  <si>
    <t>אטראו שוקי הון- אטראו שוקי הון בע"מ לשעבר לידר</t>
  </si>
  <si>
    <t>1096106</t>
  </si>
  <si>
    <t>513773564</t>
  </si>
  <si>
    <t>אנליסט- אנליסט אי.אמ.אס.-שרותי ניהול השקעות בע"מ</t>
  </si>
  <si>
    <t>1080613</t>
  </si>
  <si>
    <t>511146490</t>
  </si>
  <si>
    <t>אידומו זכויות 1- אידומו בע"מ</t>
  </si>
  <si>
    <t>1199439</t>
  </si>
  <si>
    <t>513973727</t>
  </si>
  <si>
    <t>סה"כ call 001 אופציות</t>
  </si>
  <si>
    <t>SOLAREDGE TECHNOLOGI- סולראדג' טכנולוגיות בע"מ</t>
  </si>
  <si>
    <t>US83417M1045</t>
  </si>
  <si>
    <t>NASDAQ</t>
  </si>
  <si>
    <t>513865329</t>
  </si>
  <si>
    <t>Semiconductors &amp; Semiconductor Equipment</t>
  </si>
  <si>
    <t>Check Point Software- צ'ק פוינט</t>
  </si>
  <si>
    <t>IL0010824113</t>
  </si>
  <si>
    <t>520042821</t>
  </si>
  <si>
    <t>Software &amp; Services</t>
  </si>
  <si>
    <t>ZIM US Equity 26.7.21- צים שירותי ספנות משולבים בע"מ</t>
  </si>
  <si>
    <t>IL0065100930</t>
  </si>
  <si>
    <t>520015041</t>
  </si>
  <si>
    <t>Transportation</t>
  </si>
  <si>
    <t>DEERE &amp; CO- Deere&amp;Company</t>
  </si>
  <si>
    <t>US2441991054</t>
  </si>
  <si>
    <t>10109</t>
  </si>
  <si>
    <t>Capital Goods</t>
  </si>
  <si>
    <t>Honeywell international inc- HONEYWELL INTERNATIONAL INC</t>
  </si>
  <si>
    <t>US4385161066</t>
  </si>
  <si>
    <t>10735</t>
  </si>
  <si>
    <t>ATERIAN INC- ATERIAN INC</t>
  </si>
  <si>
    <t>US02156U1016</t>
  </si>
  <si>
    <t>11303</t>
  </si>
  <si>
    <t>NIKE INC CL-B- NIKE INC</t>
  </si>
  <si>
    <t>US6541061031</t>
  </si>
  <si>
    <t>10310</t>
  </si>
  <si>
    <t>PARK PLAZA HOTELS- PPHE HOTEL GROUP LTD</t>
  </si>
  <si>
    <t>GG00B1Z5FH87</t>
  </si>
  <si>
    <t>LSE</t>
  </si>
  <si>
    <t>27919</t>
  </si>
  <si>
    <t>SONOS INC- SONOS INC</t>
  </si>
  <si>
    <t>US83570H1086</t>
  </si>
  <si>
    <t>89966</t>
  </si>
  <si>
    <t>American Ex Co- AMERICAN EXPRESS</t>
  </si>
  <si>
    <t>US0258161092</t>
  </si>
  <si>
    <t>10019</t>
  </si>
  <si>
    <t>Diversified Financials</t>
  </si>
  <si>
    <t>Goldman Sachs- GOLDMAN SACHS GROUP INC</t>
  </si>
  <si>
    <t>US38141G1040</t>
  </si>
  <si>
    <t>10179</t>
  </si>
  <si>
    <t>Nasdaq omx group- NASDAQ OMX GROUP</t>
  </si>
  <si>
    <t>US6311031081</t>
  </si>
  <si>
    <t>11027</t>
  </si>
  <si>
    <t>COSTCO WHOLESALE CORP- COSTCO WHOLESAL</t>
  </si>
  <si>
    <t>US22160K1051</t>
  </si>
  <si>
    <t>27041</t>
  </si>
  <si>
    <t>Food &amp; Staples Retailing</t>
  </si>
  <si>
    <t>SIKA AG-REG- Sika AG</t>
  </si>
  <si>
    <t>CH0418792922</t>
  </si>
  <si>
    <t>SIX</t>
  </si>
  <si>
    <t>28357</t>
  </si>
  <si>
    <t>Materials</t>
  </si>
  <si>
    <t>ALPHABET  INC  CL C ׂ- ALPHABET INC</t>
  </si>
  <si>
    <t>US02079K1079</t>
  </si>
  <si>
    <t>27390</t>
  </si>
  <si>
    <t>Media</t>
  </si>
  <si>
    <t>CINEWORLD GROUP- Cineworld Group PLC</t>
  </si>
  <si>
    <t>GB00B15FWH70</t>
  </si>
  <si>
    <t>27672</t>
  </si>
  <si>
    <t>Netflix Inc- Netflix Inc</t>
  </si>
  <si>
    <t>US64110L1061</t>
  </si>
  <si>
    <t>1104792</t>
  </si>
  <si>
    <t>WALT DISNEY CO- Walt Disney Company</t>
  </si>
  <si>
    <t>US2546871060</t>
  </si>
  <si>
    <t>10586</t>
  </si>
  <si>
    <t>MODERNA INC- ASTRA SPACE I</t>
  </si>
  <si>
    <t>US60770K1079</t>
  </si>
  <si>
    <t>28573</t>
  </si>
  <si>
    <t>Biogen idec inc- BIOGEN IDEC INC</t>
  </si>
  <si>
    <t>US09062X1037</t>
  </si>
  <si>
    <t>10670</t>
  </si>
  <si>
    <t>VBARE IBERIAN PR- Vbare Iberian Properties SOCIM</t>
  </si>
  <si>
    <t>ES0105196002</t>
  </si>
  <si>
    <t>27973</t>
  </si>
  <si>
    <t>Real Estate</t>
  </si>
  <si>
    <t>Alibaba Group ho- ALIBABA COM LTD</t>
  </si>
  <si>
    <t>US01609W1027</t>
  </si>
  <si>
    <t>10825</t>
  </si>
  <si>
    <t>Retailing</t>
  </si>
  <si>
    <t>Amazon inc- amazon.com</t>
  </si>
  <si>
    <t>US0231351067</t>
  </si>
  <si>
    <t>11069</t>
  </si>
  <si>
    <t>MERCADOLIBRE INC- MercadoLibre Inc</t>
  </si>
  <si>
    <t>US58733R1023</t>
  </si>
  <si>
    <t>27497</t>
  </si>
  <si>
    <t>APPLIED MATERIALS- APPLIED MATERIALS</t>
  </si>
  <si>
    <t>US0382221051</t>
  </si>
  <si>
    <t>1231221</t>
  </si>
  <si>
    <t>Nvidia crop- NVIDIA CORP</t>
  </si>
  <si>
    <t>US67066G1040</t>
  </si>
  <si>
    <t>10322</t>
  </si>
  <si>
    <t>Taiwan Semiconductor Adr- TAIWAN Semiconductor</t>
  </si>
  <si>
    <t>US8740391003</t>
  </si>
  <si>
    <t>10409</t>
  </si>
  <si>
    <t>ADOBE SYS INC- Adobe Inc</t>
  </si>
  <si>
    <t>US00724F1012</t>
  </si>
  <si>
    <t>28056</t>
  </si>
  <si>
    <t>Mastercard inc-cla- MASTERCARD INC</t>
  </si>
  <si>
    <t>US57636Q1040</t>
  </si>
  <si>
    <t>11106</t>
  </si>
  <si>
    <t>Microsoft corp- MICROSOFT CORP</t>
  </si>
  <si>
    <t>US5949181045</t>
  </si>
  <si>
    <t>10284</t>
  </si>
  <si>
    <t>VISA inc-class a- VISA  Inc - CLASS  A</t>
  </si>
  <si>
    <t>US92826C8394</t>
  </si>
  <si>
    <t>11109</t>
  </si>
  <si>
    <t>Apple computer inc- APPLE COMPUTER INC</t>
  </si>
  <si>
    <t>US0378331005</t>
  </si>
  <si>
    <t>10027</t>
  </si>
  <si>
    <t>Technology Hardware &amp; Equipment</t>
  </si>
  <si>
    <t>Flextronics Intll- Flextronics International ltd</t>
  </si>
  <si>
    <t>SG9999000020</t>
  </si>
  <si>
    <t>12187</t>
  </si>
  <si>
    <t>Samsung electronics- Samsung Electronics co ltd</t>
  </si>
  <si>
    <t>US7960508882</t>
  </si>
  <si>
    <t>11111</t>
  </si>
  <si>
    <t>Scoutcam- Scoutcam LTD</t>
  </si>
  <si>
    <t>US81063V2043</t>
  </si>
  <si>
    <t>13285</t>
  </si>
  <si>
    <t>סה"כ שמחקות מדדי מניות בישראל</t>
  </si>
  <si>
    <t>הראל סל תא בנקים- הראל קרנות נאמנות בע"מ</t>
  </si>
  <si>
    <t>1148949</t>
  </si>
  <si>
    <t>511776783</t>
  </si>
  <si>
    <t>מניות</t>
  </si>
  <si>
    <t>MTF סל תא 90- מגדל קרנות נאמנות בע"מ</t>
  </si>
  <si>
    <t>1150259</t>
  </si>
  <si>
    <t>511303661</t>
  </si>
  <si>
    <t>סה"כ שמחקות מדדי מניות בחו"ל</t>
  </si>
  <si>
    <t>סל mtf Trave l&amp; Vacation- מגדל קרנות נאמנות בע"מ</t>
  </si>
  <si>
    <t>1167584</t>
  </si>
  <si>
    <t>סה"כ שמחקות מדדים אחרים בישראל</t>
  </si>
  <si>
    <t>MTF סל )00( תל בונד - שקלי A- מגדל קרנות נאמנות בע"מ</t>
  </si>
  <si>
    <t>1172824</t>
  </si>
  <si>
    <t>אג"ח</t>
  </si>
  <si>
    <t>סה"כ שמחקות מדדים אחרים בחו"ל</t>
  </si>
  <si>
    <t>סה"כ short</t>
  </si>
  <si>
    <t>סה"כ שמחקות מדדי מניות</t>
  </si>
  <si>
    <t>AMUNDI MSCI EURP- Amundi etf</t>
  </si>
  <si>
    <t>LU1681041890</t>
  </si>
  <si>
    <t>12772</t>
  </si>
  <si>
    <t>LYX STX600 BASIC- LYXOR ETF</t>
  </si>
  <si>
    <t>LU1834983550</t>
  </si>
  <si>
    <t>EURONEXT</t>
  </si>
  <si>
    <t>10267</t>
  </si>
  <si>
    <t>AM WLD DR EUR- Amundi etf</t>
  </si>
  <si>
    <t>LU1437016972</t>
  </si>
  <si>
    <t>Ishares dj us health- BlackRock  Asset Managment</t>
  </si>
  <si>
    <t>US4642888287</t>
  </si>
  <si>
    <t>27796</t>
  </si>
  <si>
    <t>Ishares ftse 100- BlackRock  Asset Managment</t>
  </si>
  <si>
    <t>IE0005042456</t>
  </si>
  <si>
    <t>Ishares ftse china25- BlackRock  Asset Managment</t>
  </si>
  <si>
    <t>US4642871846</t>
  </si>
  <si>
    <t>iShares Hang Seng TECH ETF- BlackRock  Asset Managment</t>
  </si>
  <si>
    <t>HK0000651213</t>
  </si>
  <si>
    <t>HKSE</t>
  </si>
  <si>
    <t>Ishares msci china- BlackRock  Asset Managment</t>
  </si>
  <si>
    <t>US46429B6719</t>
  </si>
  <si>
    <t>Ishares stoxx europe 600- BlackRock  Asset Managment</t>
  </si>
  <si>
    <t>DE0002635307</t>
  </si>
  <si>
    <t>FWB</t>
  </si>
  <si>
    <t>ISHARES U.S. MEDICAL DEVICES- BlackRock  Asset Managment</t>
  </si>
  <si>
    <t>US4642888105</t>
  </si>
  <si>
    <t>ISHARES U.S.BR- BlackRock  Asset Managment</t>
  </si>
  <si>
    <t>US4642887941</t>
  </si>
  <si>
    <t>ISHARES-IND G&amp;S- BlackRock  Asset Managment</t>
  </si>
  <si>
    <t>DE000A0H08J9</t>
  </si>
  <si>
    <t>XNIKKEI225- DB x TRACKERS</t>
  </si>
  <si>
    <t>LU0839027447</t>
  </si>
  <si>
    <t>12104</t>
  </si>
  <si>
    <t>Frk Ftse Korea- First trust</t>
  </si>
  <si>
    <t>IE00BHZRR030</t>
  </si>
  <si>
    <t>12080</t>
  </si>
  <si>
    <t>GLOBAL X US INFR- Global X Management Co LLc</t>
  </si>
  <si>
    <t>US37954Y6730</t>
  </si>
  <si>
    <t>12507</t>
  </si>
  <si>
    <t>HORIZONS S&amp;P/TSX- HORIZON</t>
  </si>
  <si>
    <t>CA44056G1054</t>
  </si>
  <si>
    <t>89871</t>
  </si>
  <si>
    <t>INVESCO AEROSPAC- Invesco investment management limited</t>
  </si>
  <si>
    <t>US73935X6904</t>
  </si>
  <si>
    <t>21100</t>
  </si>
  <si>
    <t>Invesco QQQ  trust NAS1- Invesco investment management limited</t>
  </si>
  <si>
    <t>US46090E1038</t>
  </si>
  <si>
    <t>Rydex s&amp;p equal etf- Invesco investment management limited</t>
  </si>
  <si>
    <t>US46137V3574</t>
  </si>
  <si>
    <t>LYX STX600 HCARE- LYXOR ETF</t>
  </si>
  <si>
    <t>LU1834986900</t>
  </si>
  <si>
    <t>Lyxor etf cac 40- LYXOR ETF</t>
  </si>
  <si>
    <t>FR0007052782</t>
  </si>
  <si>
    <t>PCR BNCHM DT INF- Pacer Funds Trust</t>
  </si>
  <si>
    <t>US69374H7411</t>
  </si>
  <si>
    <t>28164</t>
  </si>
  <si>
    <t>Consumer discretionary etf- State Street Corp</t>
  </si>
  <si>
    <t>US81369Y4070</t>
  </si>
  <si>
    <t>22041</t>
  </si>
  <si>
    <t>Financial sel sector spdr- State Street Corp</t>
  </si>
  <si>
    <t>US81369Y6059</t>
  </si>
  <si>
    <t>Health care select xlv- State Street Corp</t>
  </si>
  <si>
    <t>US81369Y2090</t>
  </si>
  <si>
    <t>Industrial select- State Street Corp</t>
  </si>
  <si>
    <t>US81369Y7040</t>
  </si>
  <si>
    <t>Materiales sel sector- State Street Corp</t>
  </si>
  <si>
    <t>US81369Y1001</t>
  </si>
  <si>
    <t>REAL EST SEL SEC- State Street Corp</t>
  </si>
  <si>
    <t>US81369y8600</t>
  </si>
  <si>
    <t>SPDR COMM SERV SELECT- State Street Corp</t>
  </si>
  <si>
    <t>US81369Y8527</t>
  </si>
  <si>
    <t>SPDR MSCI EU CONSUME- State Street Corp</t>
  </si>
  <si>
    <t>IE00BKWQ0C77</t>
  </si>
  <si>
    <t>Spdr s&amp;p biotech etf- State Street Corp</t>
  </si>
  <si>
    <t>US78464A8707</t>
  </si>
  <si>
    <t>Utilities select spdr- State Street Corp</t>
  </si>
  <si>
    <t>US81369Y8865</t>
  </si>
  <si>
    <t>SPDR US ENERGY- SXLE LN</t>
  </si>
  <si>
    <t>IE00BWBXM492</t>
  </si>
  <si>
    <t>89764</t>
  </si>
  <si>
    <t>VANECK VECTORS SEMICONDUCTOR- Van Eck ETF</t>
  </si>
  <si>
    <t>US92189F6768</t>
  </si>
  <si>
    <t>12518</t>
  </si>
  <si>
    <t>Vanguard S&amp;P 500 etf- Vanguard Group</t>
  </si>
  <si>
    <t>US9229083632</t>
  </si>
  <si>
    <t>12517</t>
  </si>
  <si>
    <t>VANGUARD S&amp;P MID- Vanguard Group</t>
  </si>
  <si>
    <t>US9219328856</t>
  </si>
  <si>
    <t>WisdomTree emerging markets- WisdomTree Europe ltd</t>
  </si>
  <si>
    <t>US97717X5784</t>
  </si>
  <si>
    <t>12311</t>
  </si>
  <si>
    <t>סה"כ שמחקות מדדים אחרים</t>
  </si>
  <si>
    <t>ISH $ CORP BD $A- BlackRock  Asset Managment</t>
  </si>
  <si>
    <t>IE00BYXYYJ35</t>
  </si>
  <si>
    <t>Ishares $ Short Duration Corp Bond- BlackRock  Asset Managment</t>
  </si>
  <si>
    <t>IE00BYXYYP94</t>
  </si>
  <si>
    <t>IVZ US HYFA ACC- Invesco investment management limited</t>
  </si>
  <si>
    <t>IE0009D6K2A2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</si>
  <si>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</si>
  <si>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</si>
  <si>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</si>
  <si>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</si>
  <si>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</si>
  <si>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$INV-GIG CB-CACC- Invesco investment management limited</t>
  </si>
  <si>
    <t>LU1218206339</t>
  </si>
  <si>
    <t>INV-US SEN-G- Invesco investment management limited</t>
  </si>
  <si>
    <t>LU0564079282</t>
  </si>
  <si>
    <t>Comgest -GR Yen Ia- Comgest</t>
  </si>
  <si>
    <t>IE00BQ1YBP44</t>
  </si>
  <si>
    <t>12656</t>
  </si>
  <si>
    <t>Comgest growth europe- Comgest</t>
  </si>
  <si>
    <t>IE00B5WN3467</t>
  </si>
  <si>
    <t>Ashoka India Opport Fd-D Usd- White Oak</t>
  </si>
  <si>
    <t>IE00BH3N4915</t>
  </si>
  <si>
    <t>1234564</t>
  </si>
  <si>
    <t>FIRST TR NCESGII- First trust</t>
  </si>
  <si>
    <t>US33737A1088</t>
  </si>
  <si>
    <t>KBIFUNDS- KBI Global Investors</t>
  </si>
  <si>
    <t>IE00BNGJJ156</t>
  </si>
  <si>
    <t>89842</t>
  </si>
  <si>
    <t>KOTAK FDS-INDIA- Kotak</t>
  </si>
  <si>
    <t>LU2126068639</t>
  </si>
  <si>
    <t>12688</t>
  </si>
  <si>
    <t>Sisf-GRT CHI-IZ- Schroder ISF Greater China</t>
  </si>
  <si>
    <t>LU1953148969</t>
  </si>
  <si>
    <t>28066</t>
  </si>
  <si>
    <t>Trig -Nw EUROP-AEUR- Trigon New Europe Fund</t>
  </si>
  <si>
    <t>LU1687402393</t>
  </si>
  <si>
    <t>13146</t>
  </si>
  <si>
    <t>סה"כ כתבי אופציות בישראל</t>
  </si>
  <si>
    <t>ביונ תלת מימד אופציה 2- ביונ תלת מימד בע"מ</t>
  </si>
  <si>
    <t>1175587</t>
  </si>
  <si>
    <t>סקודיקס    אפ- סקודיקס בע"מ</t>
  </si>
  <si>
    <t>1178508</t>
  </si>
  <si>
    <t>אידומו אופ 1- אידומו בע"מ</t>
  </si>
  <si>
    <t>1176353</t>
  </si>
  <si>
    <t>איידנטי אופ' 2- איידנטי הלת'קייר בע"מ</t>
  </si>
  <si>
    <t>1177476</t>
  </si>
  <si>
    <t>שמיים אופ 1- שמיים אימפרוב בע"מ</t>
  </si>
  <si>
    <t>1176247</t>
  </si>
  <si>
    <t>סה"כ כתבי אופציה בחו"ל</t>
  </si>
  <si>
    <t>סה"כ מדדים כולל מניות</t>
  </si>
  <si>
    <t>סה"כ ש"ח/מט"ח</t>
  </si>
  <si>
    <t>ארו-C0415.0M310- מסלקת הבורסה</t>
  </si>
  <si>
    <t>84529460</t>
  </si>
  <si>
    <t>ארו-P0415.0M310- מסלקת הבורסה</t>
  </si>
  <si>
    <t>84529601</t>
  </si>
  <si>
    <t>דלר-C0382.5M310- מסלקת הבורסה</t>
  </si>
  <si>
    <t>84598549</t>
  </si>
  <si>
    <t>דלר-P0382.5M310- מסלקת הבורסה</t>
  </si>
  <si>
    <t>84598739</t>
  </si>
  <si>
    <t>סה"כ ריבית</t>
  </si>
  <si>
    <t>סה"כ מטבע</t>
  </si>
  <si>
    <t>סה"כ סחורות</t>
  </si>
  <si>
    <t>ESZ3_S&amp;P 500 EMINI FUT_dec23- חוזים עתידיים בחול</t>
  </si>
  <si>
    <t>70176703</t>
  </si>
  <si>
    <t>Other</t>
  </si>
  <si>
    <t>NQZ3_NASDAQ 100 MINI FUT DEC23- חוזים עתידיים בחול</t>
  </si>
  <si>
    <t>70161949</t>
  </si>
  <si>
    <t>סה"כ קרן מובטחת</t>
  </si>
  <si>
    <t>אלה פקדון אגח ה- אלה פקדונות בע"מ</t>
  </si>
  <si>
    <t>1162577</t>
  </si>
  <si>
    <t>מדדים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</si>
  <si>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</si>
  <si>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</si>
  <si>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</si>
  <si>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</si>
  <si>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</si>
  <si>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</si>
  <si>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</si>
  <si>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</si>
  <si>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</si>
  <si>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</si>
  <si>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</si>
  <si>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</si>
  <si>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</si>
  <si>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</si>
  <si>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</si>
  <si>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וי.אי.די. אג"ח מאוחד 0706- וי.אי.די. התפלת מי אשקלון</t>
  </si>
  <si>
    <t>1097997</t>
  </si>
  <si>
    <t>513102384</t>
  </si>
  <si>
    <t>29/11/20</t>
  </si>
  <si>
    <t>לידקום אגח א חש 12/09- לידקום אינטגרייטד סולושנס בע"מ</t>
  </si>
  <si>
    <t>1117548</t>
  </si>
  <si>
    <t>510928518</t>
  </si>
  <si>
    <t>קאר אנד גו 4.95% 2009- קאר אנד גו 4.95% 2009</t>
  </si>
  <si>
    <t>1088210</t>
  </si>
  <si>
    <t>ilD</t>
  </si>
  <si>
    <t>2008 14.5%  לאס וגאס סד  א- אלעד לאס וגאס</t>
  </si>
  <si>
    <t>9999798</t>
  </si>
  <si>
    <t>898</t>
  </si>
  <si>
    <t>אג"ח מובנות</t>
  </si>
  <si>
    <t>30/11/20</t>
  </si>
  <si>
    <t>אלון חברת הדלק א ( תיק 204)- אלון חברת הדלק לישראל בע"מ</t>
  </si>
  <si>
    <t>110156794</t>
  </si>
  <si>
    <t>520041690</t>
  </si>
  <si>
    <t>מפעלי פלדה אג1- מפעלי פלדה מאוחדים בע"מ</t>
  </si>
  <si>
    <t>3980018</t>
  </si>
  <si>
    <t>520022492</t>
  </si>
  <si>
    <t>מתם מרכז תעשיות מדע חיפה אגח א לס- מת"ם - מרכז תעשיות מדע חיפה בע"מ</t>
  </si>
  <si>
    <t>1138999</t>
  </si>
  <si>
    <t>510687403</t>
  </si>
  <si>
    <t>אלטשולר אג"ח א- אלטשולר שחם בית השקעות בע"מ</t>
  </si>
  <si>
    <t>1139336</t>
  </si>
  <si>
    <t>511446551</t>
  </si>
  <si>
    <t>מ.פלדה אג-1 מפ1/00- מפעלי פלדה מאוחדים בע"מ</t>
  </si>
  <si>
    <t>3980042</t>
  </si>
  <si>
    <t>נתיבים אגח א רמ- נתיבים אגרות חוב בע"מ</t>
  </si>
  <si>
    <t>1090281</t>
  </si>
  <si>
    <t>513502229</t>
  </si>
  <si>
    <t>NEONCA 0 01/04/41- NEON CAPITAL LTD</t>
  </si>
  <si>
    <t>XS0207404343</t>
  </si>
  <si>
    <t>10892</t>
  </si>
  <si>
    <t>ויולה ג'נריישן ניהול- ג'נריישן ניהול בע"מ</t>
  </si>
  <si>
    <t>561841</t>
  </si>
  <si>
    <t>515785012</t>
  </si>
  <si>
    <t>מניות לא סחירות אלון דלק- אלון חברת הדלק לישראל בע"מ</t>
  </si>
  <si>
    <t>44867</t>
  </si>
  <si>
    <t>רייכרט- רייכרט תעשיות בע"מ</t>
  </si>
  <si>
    <t>476010</t>
  </si>
  <si>
    <t>520039652</t>
  </si>
  <si>
    <t>אפאר- אפאר</t>
  </si>
  <si>
    <t>294017</t>
  </si>
  <si>
    <t>10506</t>
  </si>
  <si>
    <t>סה"כ קרנות הון סיכון</t>
  </si>
  <si>
    <t>סה"כ קרנות גידור</t>
  </si>
  <si>
    <t>אלפא ערך קרן גידור- אלפא הזדמנויות, ש.מ.</t>
  </si>
  <si>
    <t>36152</t>
  </si>
  <si>
    <t>12/11/20</t>
  </si>
  <si>
    <t>סה"כ קרנות נדל"ן</t>
  </si>
  <si>
    <t>תשתיות ישראל 4 רופאים- קרן תשתיות ישראל</t>
  </si>
  <si>
    <t>400131020</t>
  </si>
  <si>
    <t>10/02/21</t>
  </si>
  <si>
    <t>סה"כ קרנות השקעה אחרות</t>
  </si>
  <si>
    <t>אלקטרה נדל"ן 3- אלקטרה נדל"ן בע"מ</t>
  </si>
  <si>
    <t>62017074</t>
  </si>
  <si>
    <t>27/07/20</t>
  </si>
  <si>
    <t>יסודות נדל"ן ג' פיתוח ושותפות- יסודות א נדלן שותפות מוגבלת</t>
  </si>
  <si>
    <t>50000883</t>
  </si>
  <si>
    <t>31/08/21</t>
  </si>
  <si>
    <t>BRIDGES ISRAEL GROWTH INVESTMENTS 1- BRIDGES ISRAEL GROWTH INVESTMENTS 1</t>
  </si>
  <si>
    <t>620143861</t>
  </si>
  <si>
    <t>02/09/20</t>
  </si>
  <si>
    <t>Forma European Fund II LP-יהב- Forma european fund 2</t>
  </si>
  <si>
    <t>620185288</t>
  </si>
  <si>
    <t>06/12/21</t>
  </si>
  <si>
    <t>KLIRMARK III- Klirmark Opportunity Fund</t>
  </si>
  <si>
    <t>500010150</t>
  </si>
  <si>
    <t>31/03/22</t>
  </si>
  <si>
    <t>Pitango Growth Fund II, L.P-יהב- Pitango Growth Fund</t>
  </si>
  <si>
    <t>201400091</t>
  </si>
  <si>
    <t>SKY 4- SKY 4</t>
  </si>
  <si>
    <t>500010160</t>
  </si>
  <si>
    <t>15/03/22</t>
  </si>
  <si>
    <t>Harel Alternativ Credit Co-Invest Fund, LP- Alternative Credit Co-Invest</t>
  </si>
  <si>
    <t>62017133</t>
  </si>
  <si>
    <t>12/05/23</t>
  </si>
  <si>
    <t>Windin' Capital Fund LP- Winton Capital Management</t>
  </si>
  <si>
    <t>62017132</t>
  </si>
  <si>
    <t>14/07/20</t>
  </si>
  <si>
    <t>סה"כ קרנות הון סיכון בחו"ל</t>
  </si>
  <si>
    <t>FIRSTTIME VENTURE FUND 2- FIRST TIME</t>
  </si>
  <si>
    <t>62006721</t>
  </si>
  <si>
    <t>סה"כ קרנות גידור בחו"ל</t>
  </si>
  <si>
    <t>סה"כ קרנות נדל"ן בחו"ל</t>
  </si>
  <si>
    <t>ALTO רופאים- ALTO FUND</t>
  </si>
  <si>
    <t>620000733</t>
  </si>
  <si>
    <t>Electra America Hospitality- Electra America</t>
  </si>
  <si>
    <t>62011839</t>
  </si>
  <si>
    <t>18/05/22</t>
  </si>
  <si>
    <t>FORMA FUND I- Forma fund General Partner LTD</t>
  </si>
  <si>
    <t>62006218</t>
  </si>
  <si>
    <t>ELECTRA MULTIFAM 2- אלקטרה נדל"ן בע"מ</t>
  </si>
  <si>
    <t>62011838</t>
  </si>
  <si>
    <t>סה"כ קרנות השקעה אחרות בחו"ל</t>
  </si>
  <si>
    <t>BRACK CAPITAL REAL ESTATE(INDIA)-יהב- בי. סי. אי.-בראק קפיטל השקעות בע"מ</t>
  </si>
  <si>
    <t>60386181</t>
  </si>
  <si>
    <t>Arrow -יהב</t>
  </si>
  <si>
    <t>29994488</t>
  </si>
  <si>
    <t>EQT Infrastructure V (No.1) EUR-יהב- EQT Infrastructure V</t>
  </si>
  <si>
    <t>620188900</t>
  </si>
  <si>
    <t>23/12/21</t>
  </si>
  <si>
    <t>Blue Atlantic- BLUE ATLAN PTNR</t>
  </si>
  <si>
    <t>604089781</t>
  </si>
  <si>
    <t>BLUE ATLANTIC PARTNERS 3- BLUE ATLAN PTNR</t>
  </si>
  <si>
    <t>620139091</t>
  </si>
  <si>
    <t>DIRECT LENDING FUND III- BLUEBAY ASSET MANAGEMENT</t>
  </si>
  <si>
    <t>62009568</t>
  </si>
  <si>
    <t>DOVER STREET X LP-יהב- DOVER STREET</t>
  </si>
  <si>
    <t>620141701</t>
  </si>
  <si>
    <t>19/08/21</t>
  </si>
  <si>
    <t>EQT9 -יהב- EQT mid market credit fund</t>
  </si>
  <si>
    <t>125512851</t>
  </si>
  <si>
    <t>04/02/21</t>
  </si>
  <si>
    <t>FORTTISSIMO V- FORTISSIMO CAPITA FUND</t>
  </si>
  <si>
    <t>62016084</t>
  </si>
  <si>
    <t>Hamilton Lane Equity Opportunities Fund V-B LP-יהב- Hamilton</t>
  </si>
  <si>
    <t>29994487</t>
  </si>
  <si>
    <t>INSIGHT PARTNERS XI- Insight Partners (Cayman) XI</t>
  </si>
  <si>
    <t>620158621</t>
  </si>
  <si>
    <t>ION Crossover Parthers II- Ion Crossover</t>
  </si>
  <si>
    <t>62010133</t>
  </si>
  <si>
    <t>Klirmark Opportunity Fund IV, L.P-יהב- Klirmark Opportunity L.P</t>
  </si>
  <si>
    <t>500010152</t>
  </si>
  <si>
    <t>18/04/23</t>
  </si>
  <si>
    <t>LEVINE LEICHTMAN CAPITAL PARTN- Levine Leichtman Capital Partners</t>
  </si>
  <si>
    <t>620067541</t>
  </si>
  <si>
    <t>01/07/21</t>
  </si>
  <si>
    <t>MONETA CAPITAL- Moneta Capital</t>
  </si>
  <si>
    <t>620104344</t>
  </si>
  <si>
    <t>30/06/21</t>
  </si>
  <si>
    <t>מונטה סיד 2- Moneta Capital</t>
  </si>
  <si>
    <t>620104341</t>
  </si>
  <si>
    <t>21/03/21</t>
  </si>
  <si>
    <t>MV SENIOR II DEEDER II UL SCSP- MV SENIOR II DEEDER II UL SCSP</t>
  </si>
  <si>
    <t>620171401</t>
  </si>
  <si>
    <t>One Equity Partners VIII-יהב- One Equity Partners</t>
  </si>
  <si>
    <t>62019751</t>
  </si>
  <si>
    <t>16/05/22</t>
  </si>
  <si>
    <t>PANTHEON ACCESS-יהב- Pantheon Access US LP</t>
  </si>
  <si>
    <t>620070833</t>
  </si>
  <si>
    <t>PGIF IV Feeder (Luxembourg) SCSp -יהב- Pantheon Global</t>
  </si>
  <si>
    <t>620019914</t>
  </si>
  <si>
    <t>31/01/23</t>
  </si>
  <si>
    <t>Phoenix Real Esstate Debt- PHOENIX CO INVEST</t>
  </si>
  <si>
    <t>62016577</t>
  </si>
  <si>
    <t>Vintage Fund of Funds VI (Access)- Vintage</t>
  </si>
  <si>
    <t>400051120</t>
  </si>
  <si>
    <t>05/11/20</t>
  </si>
  <si>
    <t>Vintage Fund of Funds VI (Breakout) רופאים- Vintage</t>
  </si>
  <si>
    <t>400301020</t>
  </si>
  <si>
    <t>14/01/21</t>
  </si>
  <si>
    <t>קרן וינטאג  5 אקסס רופאים- Vintage</t>
  </si>
  <si>
    <t>401311183</t>
  </si>
  <si>
    <t>HAMILTON- Hamilton</t>
  </si>
  <si>
    <t>6201277</t>
  </si>
  <si>
    <t>Vintage Growth Fund III, L.P  - Vintage</t>
  </si>
  <si>
    <t>62015227</t>
  </si>
  <si>
    <t>06/07/20</t>
  </si>
  <si>
    <t>Madison Realty Capital Debt Fund V- Madison Realty Capital</t>
  </si>
  <si>
    <t>62016571</t>
  </si>
  <si>
    <t>THE PHOENIX ANCHOR- הפניקס גיוסי הון (2009) בע"מ</t>
  </si>
  <si>
    <t>KYG706222315</t>
  </si>
  <si>
    <t>סה"כ כתבי אופציה בישראל</t>
  </si>
  <si>
    <t>SCOUTCAM אופציה לא סחירה- אופציות על מדדים בחו"ל</t>
  </si>
  <si>
    <t>62018205</t>
  </si>
  <si>
    <t>29/04/21</t>
  </si>
  <si>
    <t>סה"כ מט"ח/מט"ח</t>
  </si>
  <si>
    <t>FWD CCY\ILS 20230814 EUR\ILS 4.0896000 20231116- בנק לאומי לישראל בע"מ</t>
  </si>
  <si>
    <t>90018722</t>
  </si>
  <si>
    <t>14/08/23</t>
  </si>
  <si>
    <t>FWD CCY\ILS 20230814 USD\ILS 3.7250000 20231116- בנק לאומי לישראל בע"מ</t>
  </si>
  <si>
    <t>90018721</t>
  </si>
  <si>
    <t>FWD CCY\ILS 20230816 USD\ILS 3.7287000 20231116- בנק לאומי לישראל בע"מ</t>
  </si>
  <si>
    <t>90018759</t>
  </si>
  <si>
    <t>FWD CCY\ILS 20230905 EUR\ILS 4.0870000 20231116- בנק לאומי לישראל בע"מ</t>
  </si>
  <si>
    <t>90018931</t>
  </si>
  <si>
    <t>05/09/23</t>
  </si>
  <si>
    <t>מימון ישיר סידרה 8- מימון ישיר הנפקות (סדרה 8) בע"מ</t>
  </si>
  <si>
    <t>1154798</t>
  </si>
  <si>
    <t>אשראי</t>
  </si>
  <si>
    <t>סה"כ כנגד חסכון עמיתים/מבוטחים</t>
  </si>
  <si>
    <t>שווי לא צמוד571</t>
  </si>
  <si>
    <t>לא</t>
  </si>
  <si>
    <t>91571000</t>
  </si>
  <si>
    <t>510960586</t>
  </si>
  <si>
    <t>AA+</t>
  </si>
  <si>
    <t>דירוג פנימי</t>
  </si>
  <si>
    <t>סה"כ מבוטחות במשכנתא או תיקי משכנתאות</t>
  </si>
  <si>
    <t>סה"כ מובטחות בערבות בנקאית</t>
  </si>
  <si>
    <t>סה"כ מובטחות בבטחונות אחרים</t>
  </si>
  <si>
    <t>הלוואה נמל חיפה</t>
  </si>
  <si>
    <t>299944700</t>
  </si>
  <si>
    <t>516705795</t>
  </si>
  <si>
    <t>BBB-</t>
  </si>
  <si>
    <t>10/01/23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</si>
  <si>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</si>
  <si>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</si>
  <si>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</si>
  <si>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</si>
  <si>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</si>
  <si>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</si>
  <si>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</si>
  <si>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</si>
  <si>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</si>
  <si>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</si>
  <si>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</si>
  <si>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</si>
  <si>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</si>
  <si>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</si>
  <si>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</si>
  <si>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</si>
  <si>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</si>
  <si>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עו'ש(לקבל)</t>
  </si>
  <si>
    <t>1111111111</t>
  </si>
  <si>
    <t>רבית עוש לקבל</t>
  </si>
  <si>
    <t>1111110</t>
  </si>
  <si>
    <t>יסודות נדלן ג 50000883</t>
  </si>
  <si>
    <t>ברידגס620143861</t>
  </si>
  <si>
    <t>Windin' Capital Fund LP 62017132</t>
  </si>
  <si>
    <t>תשתיות ישראל 4 400131020</t>
  </si>
  <si>
    <t>SKY 4 500010160</t>
  </si>
  <si>
    <t xml:space="preserve">62017133Harel Alternativ Credit Co-Invest Fund, LP </t>
  </si>
  <si>
    <t>דובר 10 620141701</t>
  </si>
  <si>
    <t>Forma Fund 62006218</t>
  </si>
  <si>
    <t>Madison Realty Capital Debt V 62016571</t>
  </si>
  <si>
    <t>FORTTISSIMO V 62016084</t>
  </si>
  <si>
    <t>Hamilton Lane CI IV 6201277</t>
  </si>
  <si>
    <t>מונטה סיד 2 620104341</t>
  </si>
  <si>
    <t>MV SENIOR II 620171401</t>
  </si>
  <si>
    <t>פנתיאון אקסס 620070833</t>
  </si>
  <si>
    <t>פירסט טיים 2 62006721</t>
  </si>
  <si>
    <t>VINTAGE 3 62015277</t>
  </si>
  <si>
    <t>Pitango 2201400091</t>
  </si>
  <si>
    <t>EQT Infrastructure V 620188900</t>
  </si>
  <si>
    <t>One Equity Partners VIII 62019751</t>
  </si>
  <si>
    <t>Phoenix Real Estate Debt 62016577</t>
  </si>
  <si>
    <t>ION Crossover Parthers II 62010133</t>
  </si>
  <si>
    <t>Vintage VI Access 400051120</t>
  </si>
  <si>
    <t>PGIF IV Feeder (Luxembourg) SCSp 620019914</t>
  </si>
  <si>
    <t>Electra America Hospitality 62011839</t>
  </si>
  <si>
    <t>Hamilton Lane Equity Opportunities Fund V-B LP 29994487</t>
  </si>
  <si>
    <t>ARROW 29994488</t>
  </si>
  <si>
    <t>Klirmark Opportunity Fund IV 500010152</t>
  </si>
  <si>
    <t>Vintage V access  401311183</t>
  </si>
  <si>
    <t>KLIRMARK III 5000010150</t>
  </si>
  <si>
    <t>EQT9 125512851</t>
  </si>
  <si>
    <t>MONETA CAPITAL620104344</t>
  </si>
  <si>
    <t>INSIGHT XI 620158621</t>
  </si>
  <si>
    <t>Forma 2 620185288</t>
  </si>
  <si>
    <t>vintage fund of fund VI breako 400301020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</si>
</sst>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[$-1010000]d/m/yy;@"/>
    <numFmt numFmtId="168" formatCode="_ * #,##0.000000_ ;_ * \-#,##0.000000_ ;_ * &quot;-&quot;??_ ;_ @_ 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167" fontId="1" fillId="0" borderId="0" xfId="0" applyNumberFormat="1" applyFont="1" applyAlignment="1">
      <alignment horizontal="center"/>
    </xf>
    <xf numFmtId="43" fontId="0" fillId="0" borderId="0" xfId="11" applyNumberFormat="1" applyFont="1" applyBorder="1" applyAlignment="1">
      <alignment horizontal="center"/>
    </xf>
    <xf numFmtId="0" fontId="0" fillId="0" borderId="0" xfId="0" applyAlignment="1">
      <alignment horizontal="right"/>
    </xf>
    <xf numFmtId="168" fontId="2" fillId="0" borderId="0" xfId="11" applyNumberFormat="1" applyFont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4"/>
  <sheetViews>
    <sheetView rightToLeft="1" workbookViewId="0">
      <selection activeCell="J8" sqref="J8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6" width="6.7109375" style="1" customWidth="1"/>
    <col min="7" max="7" width="14.5703125" style="1" bestFit="1" customWidth="1"/>
    <col min="8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6" t="s">
        <v>4</v>
      </c>
      <c r="C6" s="87"/>
      <c r="D6" s="88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26223.394350131399</v>
      </c>
      <c r="D11" s="76">
        <v>2.3300000000000001E-2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251308.86064245511</v>
      </c>
      <c r="D13" s="78">
        <v>0.2233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158802.75554860546</v>
      </c>
      <c r="D15" s="78">
        <v>0.1411</v>
      </c>
    </row>
    <row r="16" spans="1:36">
      <c r="A16" s="10" t="s">
        <v>13</v>
      </c>
      <c r="B16" s="70" t="s">
        <v>19</v>
      </c>
      <c r="C16" s="77">
        <v>218262.23685973277</v>
      </c>
      <c r="D16" s="78">
        <v>0.19400000000000001</v>
      </c>
    </row>
    <row r="17" spans="1:4">
      <c r="A17" s="10" t="s">
        <v>13</v>
      </c>
      <c r="B17" s="70" t="s">
        <v>195</v>
      </c>
      <c r="C17" s="77">
        <v>226872.98137592871</v>
      </c>
      <c r="D17" s="78">
        <v>0.2016</v>
      </c>
    </row>
    <row r="18" spans="1:4">
      <c r="A18" s="10" t="s">
        <v>13</v>
      </c>
      <c r="B18" s="70" t="s">
        <v>20</v>
      </c>
      <c r="C18" s="77">
        <v>33484.570178367008</v>
      </c>
      <c r="D18" s="78">
        <v>2.98E-2</v>
      </c>
    </row>
    <row r="19" spans="1:4">
      <c r="A19" s="10" t="s">
        <v>13</v>
      </c>
      <c r="B19" s="70" t="s">
        <v>21</v>
      </c>
      <c r="C19" s="77">
        <v>141.02256199999999</v>
      </c>
      <c r="D19" s="78">
        <v>1E-4</v>
      </c>
    </row>
    <row r="20" spans="1:4">
      <c r="A20" s="10" t="s">
        <v>13</v>
      </c>
      <c r="B20" s="70" t="s">
        <v>22</v>
      </c>
      <c r="C20" s="77">
        <v>219.31700000000001</v>
      </c>
      <c r="D20" s="78">
        <v>2.0000000000000001E-4</v>
      </c>
    </row>
    <row r="21" spans="1:4">
      <c r="A21" s="10" t="s">
        <v>13</v>
      </c>
      <c r="B21" s="70" t="s">
        <v>23</v>
      </c>
      <c r="C21" s="77">
        <v>-1556.4682425000001</v>
      </c>
      <c r="D21" s="78">
        <v>-1.4E-3</v>
      </c>
    </row>
    <row r="22" spans="1:4">
      <c r="A22" s="10" t="s">
        <v>13</v>
      </c>
      <c r="B22" s="70" t="s">
        <v>24</v>
      </c>
      <c r="C22" s="77">
        <v>2073.5891015130001</v>
      </c>
      <c r="D22" s="78">
        <v>1.8E-3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2155.447603426655</v>
      </c>
      <c r="D26" s="78">
        <v>1.9E-3</v>
      </c>
    </row>
    <row r="27" spans="1:4">
      <c r="A27" s="10" t="s">
        <v>13</v>
      </c>
      <c r="B27" s="70" t="s">
        <v>28</v>
      </c>
      <c r="C27" s="77">
        <v>725.96814809835996</v>
      </c>
      <c r="D27" s="78">
        <v>5.9999999999999995E-4</v>
      </c>
    </row>
    <row r="28" spans="1:4">
      <c r="A28" s="10" t="s">
        <v>13</v>
      </c>
      <c r="B28" s="70" t="s">
        <v>29</v>
      </c>
      <c r="C28" s="77">
        <v>196938.88959528512</v>
      </c>
      <c r="D28" s="78">
        <v>0.17499999999999999</v>
      </c>
    </row>
    <row r="29" spans="1:4">
      <c r="A29" s="10" t="s">
        <v>13</v>
      </c>
      <c r="B29" s="70" t="s">
        <v>30</v>
      </c>
      <c r="C29" s="77">
        <v>15.226797960000001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-6954.4077564356439</v>
      </c>
      <c r="D31" s="78">
        <v>-6.1999999999999998E-3</v>
      </c>
    </row>
    <row r="32" spans="1:4">
      <c r="A32" s="10" t="s">
        <v>13</v>
      </c>
      <c r="B32" s="70" t="s">
        <v>33</v>
      </c>
      <c r="C32" s="77">
        <v>2.6797814E-2</v>
      </c>
      <c r="D32" s="78">
        <v>0</v>
      </c>
    </row>
    <row r="33" spans="1:7">
      <c r="A33" s="10" t="s">
        <v>13</v>
      </c>
      <c r="B33" s="69" t="s">
        <v>34</v>
      </c>
      <c r="C33" s="77">
        <v>16094.18990992</v>
      </c>
      <c r="D33" s="78">
        <v>1.43E-2</v>
      </c>
    </row>
    <row r="34" spans="1:7">
      <c r="A34" s="10" t="s">
        <v>13</v>
      </c>
      <c r="B34" s="69" t="s">
        <v>35</v>
      </c>
      <c r="C34" s="77">
        <v>0</v>
      </c>
      <c r="D34" s="78">
        <v>0</v>
      </c>
    </row>
    <row r="35" spans="1:7">
      <c r="A35" s="10" t="s">
        <v>13</v>
      </c>
      <c r="B35" s="69" t="s">
        <v>36</v>
      </c>
      <c r="C35" s="77">
        <v>0</v>
      </c>
      <c r="D35" s="78">
        <v>0</v>
      </c>
    </row>
    <row r="36" spans="1:7">
      <c r="A36" s="10" t="s">
        <v>13</v>
      </c>
      <c r="B36" s="69" t="s">
        <v>37</v>
      </c>
      <c r="C36" s="77">
        <v>0</v>
      </c>
      <c r="D36" s="78">
        <v>0</v>
      </c>
    </row>
    <row r="37" spans="1:7">
      <c r="A37" s="10" t="s">
        <v>13</v>
      </c>
      <c r="B37" s="69" t="s">
        <v>38</v>
      </c>
      <c r="C37" s="77">
        <v>455.55165</v>
      </c>
      <c r="D37" s="78">
        <v>4.0000000000000002E-4</v>
      </c>
    </row>
    <row r="38" spans="1:7">
      <c r="A38" s="10"/>
      <c r="B38" s="71" t="s">
        <v>39</v>
      </c>
      <c r="C38" s="60"/>
      <c r="D38" s="60"/>
    </row>
    <row r="39" spans="1:7">
      <c r="A39" s="10" t="s">
        <v>13</v>
      </c>
      <c r="B39" s="72" t="s">
        <v>40</v>
      </c>
      <c r="C39" s="77">
        <v>0</v>
      </c>
      <c r="D39" s="78">
        <v>0</v>
      </c>
    </row>
    <row r="40" spans="1:7">
      <c r="A40" s="10" t="s">
        <v>13</v>
      </c>
      <c r="B40" s="72" t="s">
        <v>41</v>
      </c>
      <c r="C40" s="77">
        <v>0</v>
      </c>
      <c r="D40" s="78">
        <v>0</v>
      </c>
    </row>
    <row r="41" spans="1:7">
      <c r="A41" s="10" t="s">
        <v>13</v>
      </c>
      <c r="B41" s="72" t="s">
        <v>42</v>
      </c>
      <c r="C41" s="77">
        <v>0</v>
      </c>
      <c r="D41" s="78">
        <v>0</v>
      </c>
    </row>
    <row r="42" spans="1:7">
      <c r="B42" s="72" t="s">
        <v>43</v>
      </c>
      <c r="C42" s="77">
        <v>1125263.152122302</v>
      </c>
      <c r="D42" s="78">
        <v>1</v>
      </c>
    </row>
    <row r="43" spans="1:7">
      <c r="A43" s="10" t="s">
        <v>13</v>
      </c>
      <c r="B43" s="73" t="s">
        <v>44</v>
      </c>
      <c r="C43" s="77">
        <v>51894.596475975006</v>
      </c>
      <c r="D43" s="78">
        <v>4.6117742661438102E-2</v>
      </c>
      <c r="G43" s="85"/>
    </row>
    <row r="44" spans="1:7">
      <c r="B44" s="11" t="s">
        <v>200</v>
      </c>
    </row>
    <row r="45" spans="1:7">
      <c r="C45" s="13" t="s">
        <v>45</v>
      </c>
      <c r="D45" s="14" t="s">
        <v>46</v>
      </c>
    </row>
    <row r="46" spans="1:7">
      <c r="C46" s="13" t="s">
        <v>9</v>
      </c>
      <c r="D46" s="13" t="s">
        <v>10</v>
      </c>
    </row>
    <row r="47" spans="1:7">
      <c r="C47" t="s">
        <v>106</v>
      </c>
      <c r="D47">
        <v>3.8490000000000002</v>
      </c>
    </row>
    <row r="48" spans="1:7">
      <c r="C48" t="s">
        <v>110</v>
      </c>
      <c r="D48">
        <v>4.0575000000000001</v>
      </c>
    </row>
    <row r="49" spans="3:4">
      <c r="C49" t="s">
        <v>201</v>
      </c>
      <c r="D49">
        <v>4.1904000000000003</v>
      </c>
    </row>
    <row r="50" spans="3:4">
      <c r="C50" t="s">
        <v>113</v>
      </c>
      <c r="D50">
        <v>4.7003000000000004</v>
      </c>
    </row>
    <row r="51" spans="3:4">
      <c r="C51" t="s">
        <v>202</v>
      </c>
      <c r="D51">
        <v>2.5780000000000001E-2</v>
      </c>
    </row>
    <row r="52" spans="3:4">
      <c r="C52" t="s">
        <v>116</v>
      </c>
      <c r="D52">
        <v>2.8555000000000001</v>
      </c>
    </row>
    <row r="53" spans="3:4">
      <c r="C53" t="s">
        <v>203</v>
      </c>
      <c r="D53">
        <v>0.4909</v>
      </c>
    </row>
    <row r="54" spans="3:4">
      <c r="C54" t="s">
        <v>204</v>
      </c>
      <c r="D54">
        <v>0.54420000000000002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61" ht="26.25" customHeight="1">
      <c r="B7" s="99" t="s">
        <v>98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219.31700000000001</v>
      </c>
      <c r="J11" s="25"/>
      <c r="K11" s="76">
        <v>1</v>
      </c>
      <c r="L11" s="76">
        <v>2.0000000000000001E-4</v>
      </c>
      <c r="BD11" s="16"/>
      <c r="BE11" s="19"/>
      <c r="BF11" s="16"/>
      <c r="BH11" s="16"/>
    </row>
    <row r="12" spans="2:61">
      <c r="B12" s="79" t="s">
        <v>205</v>
      </c>
      <c r="C12" s="16"/>
      <c r="D12" s="16"/>
      <c r="E12" s="16"/>
      <c r="G12" s="81">
        <v>0</v>
      </c>
      <c r="I12" s="81">
        <v>219.31700000000001</v>
      </c>
      <c r="K12" s="80">
        <v>1</v>
      </c>
      <c r="L12" s="80">
        <v>2.0000000000000001E-4</v>
      </c>
    </row>
    <row r="13" spans="2:61">
      <c r="B13" s="79" t="s">
        <v>1228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230</v>
      </c>
      <c r="C14" t="s">
        <v>230</v>
      </c>
      <c r="D14" s="16"/>
      <c r="E14" t="s">
        <v>230</v>
      </c>
      <c r="F14" t="s">
        <v>230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1229</v>
      </c>
      <c r="C15" s="16"/>
      <c r="D15" s="16"/>
      <c r="E15" s="16"/>
      <c r="G15" s="81">
        <v>0</v>
      </c>
      <c r="I15" s="81">
        <v>219.31700000000001</v>
      </c>
      <c r="K15" s="80">
        <v>1</v>
      </c>
      <c r="L15" s="80">
        <v>2.0000000000000001E-4</v>
      </c>
    </row>
    <row r="16" spans="2:61">
      <c r="B16" t="s">
        <v>1230</v>
      </c>
      <c r="C16" t="s">
        <v>1231</v>
      </c>
      <c r="D16" t="s">
        <v>100</v>
      </c>
      <c r="E16" t="s">
        <v>123</v>
      </c>
      <c r="F16" t="s">
        <v>102</v>
      </c>
      <c r="G16" s="77">
        <v>-313</v>
      </c>
      <c r="H16" s="77">
        <v>15100</v>
      </c>
      <c r="I16" s="77">
        <v>-47.262999999999998</v>
      </c>
      <c r="J16" s="78">
        <v>0</v>
      </c>
      <c r="K16" s="78">
        <v>-0.2155</v>
      </c>
      <c r="L16" s="78">
        <v>0</v>
      </c>
    </row>
    <row r="17" spans="2:12">
      <c r="B17" t="s">
        <v>1232</v>
      </c>
      <c r="C17" t="s">
        <v>1233</v>
      </c>
      <c r="D17" t="s">
        <v>100</v>
      </c>
      <c r="E17" t="s">
        <v>123</v>
      </c>
      <c r="F17" t="s">
        <v>102</v>
      </c>
      <c r="G17" s="77">
        <v>313</v>
      </c>
      <c r="H17" s="77">
        <v>108000</v>
      </c>
      <c r="I17" s="77">
        <v>338.04</v>
      </c>
      <c r="J17" s="78">
        <v>0</v>
      </c>
      <c r="K17" s="78">
        <v>1.5412999999999999</v>
      </c>
      <c r="L17" s="78">
        <v>2.9999999999999997E-4</v>
      </c>
    </row>
    <row r="18" spans="2:12">
      <c r="B18" t="s">
        <v>1234</v>
      </c>
      <c r="C18" t="s">
        <v>1235</v>
      </c>
      <c r="D18" t="s">
        <v>100</v>
      </c>
      <c r="E18" t="s">
        <v>123</v>
      </c>
      <c r="F18" t="s">
        <v>102</v>
      </c>
      <c r="G18" s="77">
        <v>-397</v>
      </c>
      <c r="H18" s="77">
        <v>51000</v>
      </c>
      <c r="I18" s="77">
        <v>-202.47</v>
      </c>
      <c r="J18" s="78">
        <v>0</v>
      </c>
      <c r="K18" s="78">
        <v>-0.92320000000000002</v>
      </c>
      <c r="L18" s="78">
        <v>-2.0000000000000001E-4</v>
      </c>
    </row>
    <row r="19" spans="2:12">
      <c r="B19" t="s">
        <v>1236</v>
      </c>
      <c r="C19" t="s">
        <v>1237</v>
      </c>
      <c r="D19" t="s">
        <v>100</v>
      </c>
      <c r="E19" t="s">
        <v>123</v>
      </c>
      <c r="F19" t="s">
        <v>102</v>
      </c>
      <c r="G19" s="77">
        <v>397</v>
      </c>
      <c r="H19" s="77">
        <v>33000</v>
      </c>
      <c r="I19" s="77">
        <v>131.01</v>
      </c>
      <c r="J19" s="78">
        <v>0</v>
      </c>
      <c r="K19" s="78">
        <v>0.59740000000000004</v>
      </c>
      <c r="L19" s="78">
        <v>1E-4</v>
      </c>
    </row>
    <row r="20" spans="2:12">
      <c r="B20" s="79" t="s">
        <v>1238</v>
      </c>
      <c r="C20" s="16"/>
      <c r="D20" s="16"/>
      <c r="E20" s="16"/>
      <c r="G20" s="81">
        <v>0</v>
      </c>
      <c r="I20" s="81">
        <v>0</v>
      </c>
      <c r="K20" s="80">
        <v>0</v>
      </c>
      <c r="L20" s="80">
        <v>0</v>
      </c>
    </row>
    <row r="21" spans="2:12">
      <c r="B21" t="s">
        <v>230</v>
      </c>
      <c r="C21" t="s">
        <v>230</v>
      </c>
      <c r="D21" s="16"/>
      <c r="E21" t="s">
        <v>230</v>
      </c>
      <c r="F21" t="s">
        <v>230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  <c r="L21" s="78">
        <v>0</v>
      </c>
    </row>
    <row r="22" spans="2:12">
      <c r="B22" s="79" t="s">
        <v>741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230</v>
      </c>
      <c r="C23" t="s">
        <v>230</v>
      </c>
      <c r="D23" s="16"/>
      <c r="E23" t="s">
        <v>230</v>
      </c>
      <c r="F23" t="s">
        <v>230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235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s="79" t="s">
        <v>1228</v>
      </c>
      <c r="C25" s="16"/>
      <c r="D25" s="16"/>
      <c r="E25" s="16"/>
      <c r="G25" s="81">
        <v>0</v>
      </c>
      <c r="I25" s="81">
        <v>0</v>
      </c>
      <c r="K25" s="80">
        <v>0</v>
      </c>
      <c r="L25" s="80">
        <v>0</v>
      </c>
    </row>
    <row r="26" spans="2:12">
      <c r="B26" t="s">
        <v>230</v>
      </c>
      <c r="C26" t="s">
        <v>230</v>
      </c>
      <c r="D26" s="16"/>
      <c r="E26" t="s">
        <v>230</v>
      </c>
      <c r="F26" t="s">
        <v>230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  <c r="L26" s="78">
        <v>0</v>
      </c>
    </row>
    <row r="27" spans="2:12">
      <c r="B27" s="79" t="s">
        <v>1239</v>
      </c>
      <c r="C27" s="16"/>
      <c r="D27" s="16"/>
      <c r="E27" s="16"/>
      <c r="G27" s="81">
        <v>0</v>
      </c>
      <c r="I27" s="81">
        <v>0</v>
      </c>
      <c r="K27" s="80">
        <v>0</v>
      </c>
      <c r="L27" s="80">
        <v>0</v>
      </c>
    </row>
    <row r="28" spans="2:12">
      <c r="B28" t="s">
        <v>230</v>
      </c>
      <c r="C28" t="s">
        <v>230</v>
      </c>
      <c r="D28" s="16"/>
      <c r="E28" t="s">
        <v>230</v>
      </c>
      <c r="F28" t="s">
        <v>230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  <c r="L28" s="78">
        <v>0</v>
      </c>
    </row>
    <row r="29" spans="2:12">
      <c r="B29" s="79" t="s">
        <v>1238</v>
      </c>
      <c r="C29" s="16"/>
      <c r="D29" s="16"/>
      <c r="E29" s="16"/>
      <c r="G29" s="81">
        <v>0</v>
      </c>
      <c r="I29" s="81">
        <v>0</v>
      </c>
      <c r="K29" s="80">
        <v>0</v>
      </c>
      <c r="L29" s="80">
        <v>0</v>
      </c>
    </row>
    <row r="30" spans="2:12">
      <c r="B30" t="s">
        <v>230</v>
      </c>
      <c r="C30" t="s">
        <v>230</v>
      </c>
      <c r="D30" s="16"/>
      <c r="E30" t="s">
        <v>230</v>
      </c>
      <c r="F30" t="s">
        <v>230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  <c r="L30" s="78">
        <v>0</v>
      </c>
    </row>
    <row r="31" spans="2:12">
      <c r="B31" s="79" t="s">
        <v>1240</v>
      </c>
      <c r="C31" s="16"/>
      <c r="D31" s="16"/>
      <c r="E31" s="16"/>
      <c r="G31" s="81">
        <v>0</v>
      </c>
      <c r="I31" s="81">
        <v>0</v>
      </c>
      <c r="K31" s="80">
        <v>0</v>
      </c>
      <c r="L31" s="80">
        <v>0</v>
      </c>
    </row>
    <row r="32" spans="2:12">
      <c r="B32" t="s">
        <v>230</v>
      </c>
      <c r="C32" t="s">
        <v>230</v>
      </c>
      <c r="D32" s="16"/>
      <c r="E32" t="s">
        <v>230</v>
      </c>
      <c r="F32" t="s">
        <v>230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  <c r="L32" s="78">
        <v>0</v>
      </c>
    </row>
    <row r="33" spans="2:12">
      <c r="B33" s="79" t="s">
        <v>741</v>
      </c>
      <c r="C33" s="16"/>
      <c r="D33" s="16"/>
      <c r="E33" s="16"/>
      <c r="G33" s="81">
        <v>0</v>
      </c>
      <c r="I33" s="81">
        <v>0</v>
      </c>
      <c r="K33" s="80">
        <v>0</v>
      </c>
      <c r="L33" s="80">
        <v>0</v>
      </c>
    </row>
    <row r="34" spans="2:12">
      <c r="B34" t="s">
        <v>230</v>
      </c>
      <c r="C34" t="s">
        <v>230</v>
      </c>
      <c r="D34" s="16"/>
      <c r="E34" t="s">
        <v>230</v>
      </c>
      <c r="F34" t="s">
        <v>230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  <c r="L34" s="78">
        <v>0</v>
      </c>
    </row>
    <row r="35" spans="2:12">
      <c r="B35" t="s">
        <v>237</v>
      </c>
      <c r="C35" s="16"/>
      <c r="D35" s="16"/>
      <c r="E35" s="16"/>
    </row>
    <row r="36" spans="2:12">
      <c r="B36" t="s">
        <v>313</v>
      </c>
      <c r="C36" s="16"/>
      <c r="D36" s="16"/>
      <c r="E36" s="16"/>
    </row>
    <row r="37" spans="2:12">
      <c r="B37" t="s">
        <v>314</v>
      </c>
      <c r="C37" s="16"/>
      <c r="D37" s="16"/>
      <c r="E37" s="16"/>
    </row>
    <row r="38" spans="2:12">
      <c r="B38" t="s">
        <v>315</v>
      </c>
      <c r="C38" s="16"/>
      <c r="D38" s="16"/>
      <c r="E38" s="16"/>
    </row>
    <row r="39" spans="2:12">
      <c r="C39" s="16"/>
      <c r="D39" s="16"/>
      <c r="E39" s="16"/>
    </row>
    <row r="40" spans="2:12"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1"/>
      <c r="BD6" s="16" t="s">
        <v>100</v>
      </c>
      <c r="BF6" s="16" t="s">
        <v>101</v>
      </c>
      <c r="BH6" s="19" t="s">
        <v>102</v>
      </c>
    </row>
    <row r="7" spans="1:60" ht="26.25" customHeight="1">
      <c r="B7" s="99" t="s">
        <v>103</v>
      </c>
      <c r="C7" s="100"/>
      <c r="D7" s="100"/>
      <c r="E7" s="100"/>
      <c r="F7" s="100"/>
      <c r="G7" s="100"/>
      <c r="H7" s="100"/>
      <c r="I7" s="100"/>
      <c r="J7" s="100"/>
      <c r="K7" s="101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36</v>
      </c>
      <c r="H11" s="25"/>
      <c r="I11" s="75">
        <v>-1556.4682425000001</v>
      </c>
      <c r="J11" s="76">
        <v>1</v>
      </c>
      <c r="K11" s="76">
        <v>-1.4E-3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205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230</v>
      </c>
      <c r="C13" t="s">
        <v>230</v>
      </c>
      <c r="D13" s="19"/>
      <c r="E13" t="s">
        <v>230</v>
      </c>
      <c r="F13" t="s">
        <v>230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235</v>
      </c>
      <c r="C14" s="19"/>
      <c r="D14" s="19"/>
      <c r="E14" s="19"/>
      <c r="F14" s="19"/>
      <c r="G14" s="81">
        <v>36</v>
      </c>
      <c r="H14" s="19"/>
      <c r="I14" s="81">
        <v>-1556.4682425000001</v>
      </c>
      <c r="J14" s="80">
        <v>1</v>
      </c>
      <c r="K14" s="80">
        <v>-1.4E-3</v>
      </c>
      <c r="BF14" s="16" t="s">
        <v>126</v>
      </c>
    </row>
    <row r="15" spans="1:60">
      <c r="B15" t="s">
        <v>1241</v>
      </c>
      <c r="C15" t="s">
        <v>1242</v>
      </c>
      <c r="D15" t="s">
        <v>123</v>
      </c>
      <c r="E15" t="s">
        <v>1243</v>
      </c>
      <c r="F15" t="s">
        <v>106</v>
      </c>
      <c r="G15" s="77">
        <v>13</v>
      </c>
      <c r="H15" s="77">
        <v>-867250</v>
      </c>
      <c r="I15" s="77">
        <v>-433.94588249999998</v>
      </c>
      <c r="J15" s="78">
        <v>0.27879999999999999</v>
      </c>
      <c r="K15" s="78">
        <v>-4.0000000000000002E-4</v>
      </c>
      <c r="BF15" s="16" t="s">
        <v>127</v>
      </c>
    </row>
    <row r="16" spans="1:60">
      <c r="B16" t="s">
        <v>1244</v>
      </c>
      <c r="C16" t="s">
        <v>1245</v>
      </c>
      <c r="D16" t="s">
        <v>123</v>
      </c>
      <c r="E16" t="s">
        <v>1243</v>
      </c>
      <c r="F16" t="s">
        <v>106</v>
      </c>
      <c r="G16" s="77">
        <v>23</v>
      </c>
      <c r="H16" s="77">
        <v>-1268000</v>
      </c>
      <c r="I16" s="77">
        <v>-1122.5223599999999</v>
      </c>
      <c r="J16" s="78">
        <v>0.72119999999999995</v>
      </c>
      <c r="K16" s="78">
        <v>-1E-3</v>
      </c>
      <c r="BF16" s="16" t="s">
        <v>128</v>
      </c>
    </row>
    <row r="17" spans="2:58">
      <c r="B17" t="s">
        <v>237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313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314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315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2:81" ht="26.25" customHeight="1">
      <c r="B7" s="99" t="s">
        <v>133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3.74</v>
      </c>
      <c r="I11" s="7"/>
      <c r="J11" s="7"/>
      <c r="K11" s="76">
        <v>2.47E-2</v>
      </c>
      <c r="L11" s="75">
        <v>2051636.59</v>
      </c>
      <c r="M11" s="7"/>
      <c r="N11" s="75">
        <v>2073.5891015130001</v>
      </c>
      <c r="O11" s="7"/>
      <c r="P11" s="76">
        <v>1</v>
      </c>
      <c r="Q11" s="76">
        <v>1.8E-3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205</v>
      </c>
      <c r="H12" s="81">
        <v>3.74</v>
      </c>
      <c r="K12" s="80">
        <v>2.47E-2</v>
      </c>
      <c r="L12" s="81">
        <v>2051636.59</v>
      </c>
      <c r="N12" s="81">
        <v>2073.5891015130001</v>
      </c>
      <c r="P12" s="80">
        <v>1</v>
      </c>
      <c r="Q12" s="80">
        <v>1.8E-3</v>
      </c>
    </row>
    <row r="13" spans="2:81">
      <c r="B13" s="79" t="s">
        <v>1246</v>
      </c>
      <c r="H13" s="81">
        <v>3.74</v>
      </c>
      <c r="K13" s="80">
        <v>2.47E-2</v>
      </c>
      <c r="L13" s="81">
        <v>2051636.59</v>
      </c>
      <c r="N13" s="81">
        <v>2073.5891015130001</v>
      </c>
      <c r="P13" s="80">
        <v>1</v>
      </c>
      <c r="Q13" s="80">
        <v>1.8E-3</v>
      </c>
    </row>
    <row r="14" spans="2:81">
      <c r="B14" t="s">
        <v>1247</v>
      </c>
      <c r="C14" t="s">
        <v>1248</v>
      </c>
      <c r="D14" t="s">
        <v>1249</v>
      </c>
      <c r="E14" t="s">
        <v>210</v>
      </c>
      <c r="F14" t="s">
        <v>211</v>
      </c>
      <c r="G14" t="s">
        <v>288</v>
      </c>
      <c r="H14" s="77">
        <v>3.74</v>
      </c>
      <c r="I14" t="s">
        <v>102</v>
      </c>
      <c r="J14" s="78">
        <v>5.0000000000000001E-4</v>
      </c>
      <c r="K14" s="78">
        <v>2.47E-2</v>
      </c>
      <c r="L14" s="77">
        <v>2051636.59</v>
      </c>
      <c r="M14" s="77">
        <v>101.07</v>
      </c>
      <c r="N14" s="77">
        <v>2073.5891015130001</v>
      </c>
      <c r="O14" s="78">
        <v>1.6999999999999999E-3</v>
      </c>
      <c r="P14" s="78">
        <v>1</v>
      </c>
      <c r="Q14" s="78">
        <v>1.8E-3</v>
      </c>
    </row>
    <row r="15" spans="2:81">
      <c r="B15" s="79" t="s">
        <v>1250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230</v>
      </c>
      <c r="C16" t="s">
        <v>230</v>
      </c>
      <c r="E16" t="s">
        <v>230</v>
      </c>
      <c r="H16" s="77">
        <v>0</v>
      </c>
      <c r="I16" t="s">
        <v>230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1251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1252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230</v>
      </c>
      <c r="C19" t="s">
        <v>230</v>
      </c>
      <c r="E19" t="s">
        <v>230</v>
      </c>
      <c r="H19" s="77">
        <v>0</v>
      </c>
      <c r="I19" t="s">
        <v>230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1253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230</v>
      </c>
      <c r="C21" t="s">
        <v>230</v>
      </c>
      <c r="E21" t="s">
        <v>230</v>
      </c>
      <c r="H21" s="77">
        <v>0</v>
      </c>
      <c r="I21" t="s">
        <v>230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1254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230</v>
      </c>
      <c r="C23" t="s">
        <v>230</v>
      </c>
      <c r="E23" t="s">
        <v>230</v>
      </c>
      <c r="H23" s="77">
        <v>0</v>
      </c>
      <c r="I23" t="s">
        <v>230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1255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230</v>
      </c>
      <c r="C25" t="s">
        <v>230</v>
      </c>
      <c r="E25" t="s">
        <v>230</v>
      </c>
      <c r="H25" s="77">
        <v>0</v>
      </c>
      <c r="I25" t="s">
        <v>230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235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1246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230</v>
      </c>
      <c r="C28" t="s">
        <v>230</v>
      </c>
      <c r="E28" t="s">
        <v>230</v>
      </c>
      <c r="H28" s="77">
        <v>0</v>
      </c>
      <c r="I28" t="s">
        <v>230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1250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230</v>
      </c>
      <c r="C30" t="s">
        <v>230</v>
      </c>
      <c r="E30" t="s">
        <v>230</v>
      </c>
      <c r="H30" s="77">
        <v>0</v>
      </c>
      <c r="I30" t="s">
        <v>230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1251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1252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230</v>
      </c>
      <c r="C33" t="s">
        <v>230</v>
      </c>
      <c r="E33" t="s">
        <v>230</v>
      </c>
      <c r="H33" s="77">
        <v>0</v>
      </c>
      <c r="I33" t="s">
        <v>230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1253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230</v>
      </c>
      <c r="C35" t="s">
        <v>230</v>
      </c>
      <c r="E35" t="s">
        <v>230</v>
      </c>
      <c r="H35" s="77">
        <v>0</v>
      </c>
      <c r="I35" t="s">
        <v>230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1254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230</v>
      </c>
      <c r="C37" t="s">
        <v>230</v>
      </c>
      <c r="E37" t="s">
        <v>230</v>
      </c>
      <c r="H37" s="77">
        <v>0</v>
      </c>
      <c r="I37" t="s">
        <v>230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1255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230</v>
      </c>
      <c r="C39" t="s">
        <v>230</v>
      </c>
      <c r="E39" t="s">
        <v>230</v>
      </c>
      <c r="H39" s="77">
        <v>0</v>
      </c>
      <c r="I39" t="s">
        <v>230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237</v>
      </c>
    </row>
    <row r="41" spans="2:17">
      <c r="B41" t="s">
        <v>313</v>
      </c>
    </row>
    <row r="42" spans="2:17">
      <c r="B42" t="s">
        <v>314</v>
      </c>
    </row>
    <row r="43" spans="2:17">
      <c r="B43" t="s">
        <v>315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2:72" ht="26.25" customHeight="1">
      <c r="B7" s="99" t="s">
        <v>69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205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1256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230</v>
      </c>
      <c r="C14" t="s">
        <v>230</v>
      </c>
      <c r="D14" t="s">
        <v>230</v>
      </c>
      <c r="G14" s="77">
        <v>0</v>
      </c>
      <c r="H14" t="s">
        <v>230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1257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230</v>
      </c>
      <c r="C16" t="s">
        <v>230</v>
      </c>
      <c r="D16" t="s">
        <v>230</v>
      </c>
      <c r="G16" s="77">
        <v>0</v>
      </c>
      <c r="H16" t="s">
        <v>230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1258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230</v>
      </c>
      <c r="C18" t="s">
        <v>230</v>
      </c>
      <c r="D18" t="s">
        <v>230</v>
      </c>
      <c r="G18" s="77">
        <v>0</v>
      </c>
      <c r="H18" t="s">
        <v>230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1259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230</v>
      </c>
      <c r="C20" t="s">
        <v>230</v>
      </c>
      <c r="D20" t="s">
        <v>230</v>
      </c>
      <c r="G20" s="77">
        <v>0</v>
      </c>
      <c r="H20" t="s">
        <v>230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741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230</v>
      </c>
      <c r="C22" t="s">
        <v>230</v>
      </c>
      <c r="D22" t="s">
        <v>230</v>
      </c>
      <c r="G22" s="77">
        <v>0</v>
      </c>
      <c r="H22" t="s">
        <v>230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235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306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230</v>
      </c>
      <c r="C25" t="s">
        <v>230</v>
      </c>
      <c r="D25" t="s">
        <v>230</v>
      </c>
      <c r="G25" s="77">
        <v>0</v>
      </c>
      <c r="H25" t="s">
        <v>230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1260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230</v>
      </c>
      <c r="C27" t="s">
        <v>230</v>
      </c>
      <c r="D27" t="s">
        <v>230</v>
      </c>
      <c r="G27" s="77">
        <v>0</v>
      </c>
      <c r="H27" t="s">
        <v>230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313</v>
      </c>
    </row>
    <row r="29" spans="2:16">
      <c r="B29" t="s">
        <v>314</v>
      </c>
    </row>
    <row r="30" spans="2:16">
      <c r="B30" t="s">
        <v>315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2:65" ht="26.25" customHeight="1">
      <c r="B7" s="99" t="s">
        <v>82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205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1261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230</v>
      </c>
      <c r="C14" t="s">
        <v>230</v>
      </c>
      <c r="D14" s="16"/>
      <c r="E14" s="16"/>
      <c r="F14" t="s">
        <v>230</v>
      </c>
      <c r="G14" t="s">
        <v>230</v>
      </c>
      <c r="J14" s="77">
        <v>0</v>
      </c>
      <c r="K14" t="s">
        <v>230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1262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230</v>
      </c>
      <c r="C16" t="s">
        <v>230</v>
      </c>
      <c r="D16" s="16"/>
      <c r="E16" s="16"/>
      <c r="F16" t="s">
        <v>230</v>
      </c>
      <c r="G16" t="s">
        <v>230</v>
      </c>
      <c r="J16" s="77">
        <v>0</v>
      </c>
      <c r="K16" t="s">
        <v>230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318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230</v>
      </c>
      <c r="C18" t="s">
        <v>230</v>
      </c>
      <c r="D18" s="16"/>
      <c r="E18" s="16"/>
      <c r="F18" t="s">
        <v>230</v>
      </c>
      <c r="G18" t="s">
        <v>230</v>
      </c>
      <c r="J18" s="77">
        <v>0</v>
      </c>
      <c r="K18" t="s">
        <v>230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741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230</v>
      </c>
      <c r="C20" t="s">
        <v>230</v>
      </c>
      <c r="D20" s="16"/>
      <c r="E20" s="16"/>
      <c r="F20" t="s">
        <v>230</v>
      </c>
      <c r="G20" t="s">
        <v>230</v>
      </c>
      <c r="J20" s="77">
        <v>0</v>
      </c>
      <c r="K20" t="s">
        <v>230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235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1263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230</v>
      </c>
      <c r="C23" t="s">
        <v>230</v>
      </c>
      <c r="D23" s="16"/>
      <c r="E23" s="16"/>
      <c r="F23" t="s">
        <v>230</v>
      </c>
      <c r="G23" t="s">
        <v>230</v>
      </c>
      <c r="J23" s="77">
        <v>0</v>
      </c>
      <c r="K23" t="s">
        <v>230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1264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230</v>
      </c>
      <c r="C25" t="s">
        <v>230</v>
      </c>
      <c r="D25" s="16"/>
      <c r="E25" s="16"/>
      <c r="F25" t="s">
        <v>230</v>
      </c>
      <c r="G25" t="s">
        <v>230</v>
      </c>
      <c r="J25" s="77">
        <v>0</v>
      </c>
      <c r="K25" t="s">
        <v>230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237</v>
      </c>
      <c r="D26" s="16"/>
      <c r="E26" s="16"/>
      <c r="F26" s="16"/>
    </row>
    <row r="27" spans="2:19">
      <c r="B27" t="s">
        <v>313</v>
      </c>
      <c r="D27" s="16"/>
      <c r="E27" s="16"/>
      <c r="F27" s="16"/>
    </row>
    <row r="28" spans="2:19">
      <c r="B28" t="s">
        <v>314</v>
      </c>
      <c r="D28" s="16"/>
      <c r="E28" s="16"/>
      <c r="F28" s="16"/>
    </row>
    <row r="29" spans="2:19">
      <c r="B29" t="s">
        <v>315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2:81" ht="26.25" customHeight="1">
      <c r="B7" s="99" t="s">
        <v>89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1.75</v>
      </c>
      <c r="K11" s="7"/>
      <c r="L11" s="7"/>
      <c r="M11" s="76">
        <v>4.8300000000000003E-2</v>
      </c>
      <c r="N11" s="75">
        <v>4938692.72</v>
      </c>
      <c r="O11" s="7"/>
      <c r="P11" s="75">
        <v>2155.447603426655</v>
      </c>
      <c r="Q11" s="7"/>
      <c r="R11" s="76">
        <v>1</v>
      </c>
      <c r="S11" s="76">
        <v>1.9E-3</v>
      </c>
      <c r="T11" s="35"/>
      <c r="BZ11" s="16"/>
      <c r="CC11" s="16"/>
    </row>
    <row r="12" spans="2:81">
      <c r="B12" s="79" t="s">
        <v>205</v>
      </c>
      <c r="C12" s="16"/>
      <c r="D12" s="16"/>
      <c r="E12" s="16"/>
      <c r="J12" s="81">
        <v>1.73</v>
      </c>
      <c r="M12" s="80">
        <v>4.8300000000000003E-2</v>
      </c>
      <c r="N12" s="81">
        <v>4438692.72</v>
      </c>
      <c r="P12" s="81">
        <v>2153.5231034266553</v>
      </c>
      <c r="R12" s="80">
        <v>0.99909999999999999</v>
      </c>
      <c r="S12" s="80">
        <v>1.9E-3</v>
      </c>
    </row>
    <row r="13" spans="2:81">
      <c r="B13" s="79" t="s">
        <v>1261</v>
      </c>
      <c r="C13" s="16"/>
      <c r="D13" s="16"/>
      <c r="E13" s="16"/>
      <c r="J13" s="81">
        <v>0.77</v>
      </c>
      <c r="M13" s="80">
        <v>1.8800000000000001E-2</v>
      </c>
      <c r="N13" s="81">
        <v>2930723.24</v>
      </c>
      <c r="P13" s="81">
        <v>520.55503206411356</v>
      </c>
      <c r="R13" s="80">
        <v>0.24149999999999999</v>
      </c>
      <c r="S13" s="80">
        <v>5.0000000000000001E-4</v>
      </c>
    </row>
    <row r="14" spans="2:81">
      <c r="B14" t="s">
        <v>1265</v>
      </c>
      <c r="C14" t="s">
        <v>1266</v>
      </c>
      <c r="D14" t="s">
        <v>123</v>
      </c>
      <c r="E14" t="s">
        <v>1267</v>
      </c>
      <c r="F14" t="s">
        <v>128</v>
      </c>
      <c r="G14" t="s">
        <v>395</v>
      </c>
      <c r="H14" t="s">
        <v>211</v>
      </c>
      <c r="I14" t="s">
        <v>1268</v>
      </c>
      <c r="J14" s="77">
        <v>1.03</v>
      </c>
      <c r="K14" t="s">
        <v>102</v>
      </c>
      <c r="L14" s="78">
        <v>7.7499999999999999E-2</v>
      </c>
      <c r="M14" s="78">
        <v>3.1699999999999999E-2</v>
      </c>
      <c r="N14" s="77">
        <v>211908.1</v>
      </c>
      <c r="O14" s="77">
        <v>146.05000000000001</v>
      </c>
      <c r="P14" s="77">
        <v>309.49178004999999</v>
      </c>
      <c r="Q14" s="78">
        <v>1E-3</v>
      </c>
      <c r="R14" s="78">
        <v>0.14360000000000001</v>
      </c>
      <c r="S14" s="78">
        <v>2.9999999999999997E-4</v>
      </c>
    </row>
    <row r="15" spans="2:81">
      <c r="B15" t="s">
        <v>1269</v>
      </c>
      <c r="C15" t="s">
        <v>1270</v>
      </c>
      <c r="D15" t="s">
        <v>123</v>
      </c>
      <c r="E15" t="s">
        <v>1271</v>
      </c>
      <c r="F15" t="s">
        <v>127</v>
      </c>
      <c r="G15" t="s">
        <v>721</v>
      </c>
      <c r="H15" t="s">
        <v>150</v>
      </c>
      <c r="J15" s="77">
        <v>0.01</v>
      </c>
      <c r="K15" t="s">
        <v>102</v>
      </c>
      <c r="L15" s="78">
        <v>0</v>
      </c>
      <c r="M15" s="78">
        <v>1E-4</v>
      </c>
      <c r="N15" s="77">
        <v>0.05</v>
      </c>
      <c r="O15" s="77">
        <v>9.9999999999999995E-7</v>
      </c>
      <c r="P15" s="77">
        <v>4.9999999999999999E-13</v>
      </c>
      <c r="Q15" s="78">
        <v>0</v>
      </c>
      <c r="R15" s="78">
        <v>0</v>
      </c>
      <c r="S15" s="78">
        <v>0</v>
      </c>
    </row>
    <row r="16" spans="2:81">
      <c r="B16" t="s">
        <v>1272</v>
      </c>
      <c r="C16" t="s">
        <v>1273</v>
      </c>
      <c r="D16" t="s">
        <v>123</v>
      </c>
      <c r="E16" t="s">
        <v>1273</v>
      </c>
      <c r="F16" t="s">
        <v>128</v>
      </c>
      <c r="G16" t="s">
        <v>1274</v>
      </c>
      <c r="H16" t="s">
        <v>211</v>
      </c>
      <c r="J16" s="77">
        <v>0.01</v>
      </c>
      <c r="K16" t="s">
        <v>102</v>
      </c>
      <c r="L16" s="78">
        <v>4.9500000000000002E-2</v>
      </c>
      <c r="M16" s="78">
        <v>4.9500000000000002E-2</v>
      </c>
      <c r="N16" s="77">
        <v>53517.440000000002</v>
      </c>
      <c r="O16" s="77">
        <v>1E-4</v>
      </c>
      <c r="P16" s="77">
        <v>5.351744E-5</v>
      </c>
      <c r="Q16" s="78">
        <v>0</v>
      </c>
      <c r="R16" s="78">
        <v>0</v>
      </c>
      <c r="S16" s="78">
        <v>0</v>
      </c>
    </row>
    <row r="17" spans="2:19">
      <c r="B17" t="s">
        <v>1275</v>
      </c>
      <c r="C17" t="s">
        <v>1276</v>
      </c>
      <c r="D17" t="s">
        <v>123</v>
      </c>
      <c r="E17" t="s">
        <v>1277</v>
      </c>
      <c r="F17" t="s">
        <v>1278</v>
      </c>
      <c r="G17" t="s">
        <v>230</v>
      </c>
      <c r="H17" t="s">
        <v>529</v>
      </c>
      <c r="I17" t="s">
        <v>1279</v>
      </c>
      <c r="K17" t="s">
        <v>102</v>
      </c>
      <c r="L17" s="78">
        <v>0.14499999999999999</v>
      </c>
      <c r="M17" s="78">
        <v>0</v>
      </c>
      <c r="N17" s="77">
        <v>1070000</v>
      </c>
      <c r="O17" s="77">
        <v>0</v>
      </c>
      <c r="P17" s="77">
        <v>0</v>
      </c>
      <c r="Q17" s="78">
        <v>0</v>
      </c>
      <c r="R17" s="78">
        <v>0</v>
      </c>
      <c r="S17" s="78">
        <v>0</v>
      </c>
    </row>
    <row r="18" spans="2:19">
      <c r="B18" t="s">
        <v>1280</v>
      </c>
      <c r="C18" t="s">
        <v>1281</v>
      </c>
      <c r="D18" t="s">
        <v>123</v>
      </c>
      <c r="E18" t="s">
        <v>1282</v>
      </c>
      <c r="F18" t="s">
        <v>112</v>
      </c>
      <c r="G18" t="s">
        <v>230</v>
      </c>
      <c r="H18" t="s">
        <v>529</v>
      </c>
      <c r="J18" s="77">
        <v>0.38</v>
      </c>
      <c r="K18" t="s">
        <v>102</v>
      </c>
      <c r="L18" s="78">
        <v>5.6000000000000001E-2</v>
      </c>
      <c r="M18" s="78">
        <v>0</v>
      </c>
      <c r="N18" s="77">
        <v>1587120.34</v>
      </c>
      <c r="O18" s="77">
        <v>13.298500000000001</v>
      </c>
      <c r="P18" s="77">
        <v>211.0631984149</v>
      </c>
      <c r="Q18" s="78">
        <v>0</v>
      </c>
      <c r="R18" s="78">
        <v>9.7900000000000001E-2</v>
      </c>
      <c r="S18" s="78">
        <v>2.0000000000000001E-4</v>
      </c>
    </row>
    <row r="19" spans="2:19">
      <c r="B19" t="s">
        <v>1283</v>
      </c>
      <c r="C19" t="s">
        <v>1284</v>
      </c>
      <c r="D19" t="s">
        <v>123</v>
      </c>
      <c r="E19" t="s">
        <v>1285</v>
      </c>
      <c r="F19" t="s">
        <v>646</v>
      </c>
      <c r="G19" t="s">
        <v>230</v>
      </c>
      <c r="H19" t="s">
        <v>529</v>
      </c>
      <c r="J19" s="77">
        <v>0.01</v>
      </c>
      <c r="K19" t="s">
        <v>102</v>
      </c>
      <c r="L19" s="78">
        <v>0</v>
      </c>
      <c r="M19" s="78">
        <v>1E-4</v>
      </c>
      <c r="N19" s="77">
        <v>8177.31</v>
      </c>
      <c r="O19" s="77">
        <v>9.9999999999999995E-7</v>
      </c>
      <c r="P19" s="77">
        <v>8.1773100000000006E-8</v>
      </c>
      <c r="Q19" s="78">
        <v>1.6000000000000001E-3</v>
      </c>
      <c r="R19" s="78">
        <v>0</v>
      </c>
      <c r="S19" s="78">
        <v>0</v>
      </c>
    </row>
    <row r="20" spans="2:19">
      <c r="B20" s="79" t="s">
        <v>1262</v>
      </c>
      <c r="C20" s="16"/>
      <c r="D20" s="16"/>
      <c r="E20" s="16"/>
      <c r="J20" s="81">
        <v>2.06</v>
      </c>
      <c r="M20" s="80">
        <v>5.7000000000000002E-2</v>
      </c>
      <c r="N20" s="81">
        <v>1445294.86</v>
      </c>
      <c r="P20" s="81">
        <v>1378.3931849179276</v>
      </c>
      <c r="R20" s="80">
        <v>0.63949999999999996</v>
      </c>
      <c r="S20" s="80">
        <v>1.1999999999999999E-3</v>
      </c>
    </row>
    <row r="21" spans="2:19">
      <c r="B21" t="s">
        <v>1286</v>
      </c>
      <c r="C21" t="s">
        <v>1287</v>
      </c>
      <c r="D21" t="s">
        <v>123</v>
      </c>
      <c r="E21" t="s">
        <v>1288</v>
      </c>
      <c r="F21" t="s">
        <v>356</v>
      </c>
      <c r="G21" t="s">
        <v>555</v>
      </c>
      <c r="H21" t="s">
        <v>150</v>
      </c>
      <c r="J21" s="77">
        <v>2.4500000000000002</v>
      </c>
      <c r="K21" t="s">
        <v>102</v>
      </c>
      <c r="L21" s="78">
        <v>3.1E-2</v>
      </c>
      <c r="M21" s="78">
        <v>5.5599999999999997E-2</v>
      </c>
      <c r="N21" s="77">
        <v>1213288.28</v>
      </c>
      <c r="O21" s="77">
        <v>95.15</v>
      </c>
      <c r="P21" s="77">
        <v>1154.4437984199999</v>
      </c>
      <c r="Q21" s="78">
        <v>1.6999999999999999E-3</v>
      </c>
      <c r="R21" s="78">
        <v>0.53559999999999997</v>
      </c>
      <c r="S21" s="78">
        <v>1E-3</v>
      </c>
    </row>
    <row r="22" spans="2:19">
      <c r="B22" t="s">
        <v>1289</v>
      </c>
      <c r="C22" t="s">
        <v>1290</v>
      </c>
      <c r="D22" t="s">
        <v>123</v>
      </c>
      <c r="E22" t="s">
        <v>1291</v>
      </c>
      <c r="F22" t="s">
        <v>128</v>
      </c>
      <c r="G22" t="s">
        <v>479</v>
      </c>
      <c r="H22" t="s">
        <v>150</v>
      </c>
      <c r="J22" s="77">
        <v>0.05</v>
      </c>
      <c r="K22" t="s">
        <v>102</v>
      </c>
      <c r="L22" s="78">
        <v>2.92E-2</v>
      </c>
      <c r="M22" s="78">
        <v>6.4199999999999993E-2</v>
      </c>
      <c r="N22" s="77">
        <v>220813.83</v>
      </c>
      <c r="O22" s="77">
        <v>101.42</v>
      </c>
      <c r="P22" s="77">
        <v>223.94938638599999</v>
      </c>
      <c r="Q22" s="78">
        <v>6.1999999999999998E-3</v>
      </c>
      <c r="R22" s="78">
        <v>0.10390000000000001</v>
      </c>
      <c r="S22" s="78">
        <v>2.0000000000000001E-4</v>
      </c>
    </row>
    <row r="23" spans="2:19">
      <c r="B23" t="s">
        <v>1292</v>
      </c>
      <c r="C23" t="s">
        <v>1293</v>
      </c>
      <c r="D23" t="s">
        <v>123</v>
      </c>
      <c r="E23" t="s">
        <v>1285</v>
      </c>
      <c r="F23" t="s">
        <v>646</v>
      </c>
      <c r="G23" t="s">
        <v>230</v>
      </c>
      <c r="H23" t="s">
        <v>529</v>
      </c>
      <c r="J23" s="77">
        <v>0.01</v>
      </c>
      <c r="K23" t="s">
        <v>102</v>
      </c>
      <c r="L23" s="78">
        <v>0</v>
      </c>
      <c r="M23" s="78">
        <v>1E-4</v>
      </c>
      <c r="N23" s="77">
        <v>11192.75</v>
      </c>
      <c r="O23" s="77">
        <v>9.9999999999999995E-7</v>
      </c>
      <c r="P23" s="77">
        <v>1.1192749999999999E-7</v>
      </c>
      <c r="Q23" s="78">
        <v>2.2000000000000001E-3</v>
      </c>
      <c r="R23" s="78">
        <v>0</v>
      </c>
      <c r="S23" s="78">
        <v>0</v>
      </c>
    </row>
    <row r="24" spans="2:19">
      <c r="B24" s="79" t="s">
        <v>318</v>
      </c>
      <c r="C24" s="16"/>
      <c r="D24" s="16"/>
      <c r="E24" s="16"/>
      <c r="J24" s="81">
        <v>1.94</v>
      </c>
      <c r="M24" s="80">
        <v>6.1499999999999999E-2</v>
      </c>
      <c r="N24" s="81">
        <v>62674.62</v>
      </c>
      <c r="P24" s="81">
        <v>254.57488644461401</v>
      </c>
      <c r="R24" s="80">
        <v>0.1181</v>
      </c>
      <c r="S24" s="80">
        <v>2.0000000000000001E-4</v>
      </c>
    </row>
    <row r="25" spans="2:19">
      <c r="B25" t="s">
        <v>1294</v>
      </c>
      <c r="C25" t="s">
        <v>1295</v>
      </c>
      <c r="D25" t="s">
        <v>123</v>
      </c>
      <c r="E25" t="s">
        <v>1296</v>
      </c>
      <c r="F25" t="s">
        <v>112</v>
      </c>
      <c r="G25" t="s">
        <v>372</v>
      </c>
      <c r="H25" t="s">
        <v>150</v>
      </c>
      <c r="J25" s="77">
        <v>1.94</v>
      </c>
      <c r="K25" t="s">
        <v>106</v>
      </c>
      <c r="L25" s="78">
        <v>7.9699999999999993E-2</v>
      </c>
      <c r="M25" s="78">
        <v>6.1499999999999999E-2</v>
      </c>
      <c r="N25" s="77">
        <v>62674.62</v>
      </c>
      <c r="O25" s="77">
        <v>105.53</v>
      </c>
      <c r="P25" s="77">
        <v>254.57488644461401</v>
      </c>
      <c r="Q25" s="78">
        <v>1.2999999999999999E-3</v>
      </c>
      <c r="R25" s="78">
        <v>0.1181</v>
      </c>
      <c r="S25" s="78">
        <v>2.0000000000000001E-4</v>
      </c>
    </row>
    <row r="26" spans="2:19">
      <c r="B26" s="79" t="s">
        <v>741</v>
      </c>
      <c r="C26" s="16"/>
      <c r="D26" s="16"/>
      <c r="E26" s="16"/>
      <c r="J26" s="81">
        <v>0</v>
      </c>
      <c r="M26" s="80">
        <v>0</v>
      </c>
      <c r="N26" s="81">
        <v>0</v>
      </c>
      <c r="P26" s="81">
        <v>0</v>
      </c>
      <c r="R26" s="80">
        <v>0</v>
      </c>
      <c r="S26" s="80">
        <v>0</v>
      </c>
    </row>
    <row r="27" spans="2:19">
      <c r="B27" t="s">
        <v>230</v>
      </c>
      <c r="C27" t="s">
        <v>230</v>
      </c>
      <c r="D27" s="16"/>
      <c r="E27" s="16"/>
      <c r="F27" t="s">
        <v>230</v>
      </c>
      <c r="G27" t="s">
        <v>230</v>
      </c>
      <c r="J27" s="77">
        <v>0</v>
      </c>
      <c r="K27" t="s">
        <v>230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  <c r="S27" s="78">
        <v>0</v>
      </c>
    </row>
    <row r="28" spans="2:19">
      <c r="B28" s="79" t="s">
        <v>235</v>
      </c>
      <c r="C28" s="16"/>
      <c r="D28" s="16"/>
      <c r="E28" s="16"/>
      <c r="J28" s="81">
        <v>17.510000000000002</v>
      </c>
      <c r="M28" s="80">
        <v>1.0999999999999999E-2</v>
      </c>
      <c r="N28" s="81">
        <v>500000</v>
      </c>
      <c r="P28" s="81">
        <v>1.9245000000000001</v>
      </c>
      <c r="R28" s="80">
        <v>8.9999999999999998E-4</v>
      </c>
      <c r="S28" s="80">
        <v>0</v>
      </c>
    </row>
    <row r="29" spans="2:19">
      <c r="B29" s="79" t="s">
        <v>319</v>
      </c>
      <c r="C29" s="16"/>
      <c r="D29" s="16"/>
      <c r="E29" s="16"/>
      <c r="J29" s="81">
        <v>0</v>
      </c>
      <c r="M29" s="80">
        <v>0</v>
      </c>
      <c r="N29" s="81">
        <v>0</v>
      </c>
      <c r="P29" s="81">
        <v>0</v>
      </c>
      <c r="R29" s="80">
        <v>0</v>
      </c>
      <c r="S29" s="80">
        <v>0</v>
      </c>
    </row>
    <row r="30" spans="2:19">
      <c r="B30" t="s">
        <v>230</v>
      </c>
      <c r="C30" t="s">
        <v>230</v>
      </c>
      <c r="D30" s="16"/>
      <c r="E30" s="16"/>
      <c r="F30" t="s">
        <v>230</v>
      </c>
      <c r="G30" t="s">
        <v>230</v>
      </c>
      <c r="J30" s="77">
        <v>0</v>
      </c>
      <c r="K30" t="s">
        <v>230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  <c r="S30" s="78">
        <v>0</v>
      </c>
    </row>
    <row r="31" spans="2:19">
      <c r="B31" s="79" t="s">
        <v>320</v>
      </c>
      <c r="C31" s="16"/>
      <c r="D31" s="16"/>
      <c r="E31" s="16"/>
      <c r="J31" s="81">
        <v>17.510000000000002</v>
      </c>
      <c r="M31" s="80">
        <v>1.0999999999999999E-2</v>
      </c>
      <c r="N31" s="81">
        <v>500000</v>
      </c>
      <c r="P31" s="81">
        <v>1.9245000000000001</v>
      </c>
      <c r="R31" s="80">
        <v>8.9999999999999998E-4</v>
      </c>
      <c r="S31" s="80">
        <v>0</v>
      </c>
    </row>
    <row r="32" spans="2:19">
      <c r="B32" t="s">
        <v>1297</v>
      </c>
      <c r="C32" t="s">
        <v>1298</v>
      </c>
      <c r="D32" t="s">
        <v>123</v>
      </c>
      <c r="E32" t="s">
        <v>1299</v>
      </c>
      <c r="F32" t="s">
        <v>966</v>
      </c>
      <c r="G32" t="s">
        <v>230</v>
      </c>
      <c r="H32" t="s">
        <v>529</v>
      </c>
      <c r="I32" t="s">
        <v>288</v>
      </c>
      <c r="J32" s="77">
        <v>17.510000000000002</v>
      </c>
      <c r="K32" t="s">
        <v>106</v>
      </c>
      <c r="L32" s="78">
        <v>0</v>
      </c>
      <c r="M32" s="78">
        <v>1.0999999999999999E-2</v>
      </c>
      <c r="N32" s="77">
        <v>500000</v>
      </c>
      <c r="O32" s="77">
        <v>0.1</v>
      </c>
      <c r="P32" s="77">
        <v>1.9245000000000001</v>
      </c>
      <c r="Q32" s="78">
        <v>0</v>
      </c>
      <c r="R32" s="78">
        <v>8.9999999999999998E-4</v>
      </c>
      <c r="S32" s="78">
        <v>0</v>
      </c>
    </row>
    <row r="33" spans="2:5">
      <c r="B33" t="s">
        <v>237</v>
      </c>
      <c r="C33" s="16"/>
      <c r="D33" s="16"/>
      <c r="E33" s="16"/>
    </row>
    <row r="34" spans="2:5">
      <c r="B34" t="s">
        <v>313</v>
      </c>
      <c r="C34" s="16"/>
      <c r="D34" s="16"/>
      <c r="E34" s="16"/>
    </row>
    <row r="35" spans="2:5">
      <c r="B35" t="s">
        <v>314</v>
      </c>
      <c r="C35" s="16"/>
      <c r="D35" s="16"/>
      <c r="E35" s="16"/>
    </row>
    <row r="36" spans="2:5">
      <c r="B36" t="s">
        <v>315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2:98" ht="26.25" customHeight="1">
      <c r="B7" s="99" t="s">
        <v>91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138413.65</v>
      </c>
      <c r="I11" s="7"/>
      <c r="J11" s="75">
        <v>725.96814809835996</v>
      </c>
      <c r="K11" s="7"/>
      <c r="L11" s="76">
        <v>1</v>
      </c>
      <c r="M11" s="76">
        <v>5.9999999999999995E-4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205</v>
      </c>
      <c r="C12" s="16"/>
      <c r="D12" s="16"/>
      <c r="E12" s="16"/>
      <c r="H12" s="81">
        <v>138413.65</v>
      </c>
      <c r="J12" s="81">
        <v>725.96814809835996</v>
      </c>
      <c r="L12" s="80">
        <v>1</v>
      </c>
      <c r="M12" s="80">
        <v>5.9999999999999995E-4</v>
      </c>
    </row>
    <row r="13" spans="2:98">
      <c r="B13" t="s">
        <v>1300</v>
      </c>
      <c r="C13" t="s">
        <v>1301</v>
      </c>
      <c r="D13" t="s">
        <v>123</v>
      </c>
      <c r="E13" t="s">
        <v>1302</v>
      </c>
      <c r="F13" t="s">
        <v>123</v>
      </c>
      <c r="G13" t="s">
        <v>102</v>
      </c>
      <c r="H13" s="77">
        <v>18987</v>
      </c>
      <c r="I13" s="77">
        <v>3823.4949999999999</v>
      </c>
      <c r="J13" s="77">
        <v>725.96699564999994</v>
      </c>
      <c r="K13" s="78">
        <v>0</v>
      </c>
      <c r="L13" s="78">
        <v>1</v>
      </c>
      <c r="M13" s="78">
        <v>5.9999999999999995E-4</v>
      </c>
    </row>
    <row r="14" spans="2:98">
      <c r="B14" t="s">
        <v>1303</v>
      </c>
      <c r="C14" t="s">
        <v>1304</v>
      </c>
      <c r="D14" t="s">
        <v>123</v>
      </c>
      <c r="E14" t="s">
        <v>1282</v>
      </c>
      <c r="F14" t="s">
        <v>617</v>
      </c>
      <c r="G14" t="s">
        <v>102</v>
      </c>
      <c r="H14" s="77">
        <v>115240.65</v>
      </c>
      <c r="I14" s="77">
        <v>1E-3</v>
      </c>
      <c r="J14" s="77">
        <v>1.1524065000000001E-3</v>
      </c>
      <c r="K14" s="78">
        <v>0</v>
      </c>
      <c r="L14" s="78">
        <v>0</v>
      </c>
      <c r="M14" s="78">
        <v>0</v>
      </c>
    </row>
    <row r="15" spans="2:98">
      <c r="B15" t="s">
        <v>1305</v>
      </c>
      <c r="C15" t="s">
        <v>1306</v>
      </c>
      <c r="D15" t="s">
        <v>123</v>
      </c>
      <c r="E15" t="s">
        <v>1307</v>
      </c>
      <c r="F15" t="s">
        <v>356</v>
      </c>
      <c r="G15" t="s">
        <v>102</v>
      </c>
      <c r="H15" s="77">
        <v>677</v>
      </c>
      <c r="I15" s="77">
        <v>9.9999999999999995E-7</v>
      </c>
      <c r="J15" s="77">
        <v>6.7700000000000004E-9</v>
      </c>
      <c r="K15" s="78">
        <v>0</v>
      </c>
      <c r="L15" s="78">
        <v>0</v>
      </c>
      <c r="M15" s="78">
        <v>0</v>
      </c>
    </row>
    <row r="16" spans="2:98">
      <c r="B16" t="s">
        <v>1308</v>
      </c>
      <c r="C16" t="s">
        <v>1309</v>
      </c>
      <c r="D16" t="s">
        <v>123</v>
      </c>
      <c r="E16" t="s">
        <v>1310</v>
      </c>
      <c r="F16" t="s">
        <v>735</v>
      </c>
      <c r="G16" t="s">
        <v>102</v>
      </c>
      <c r="H16" s="77">
        <v>3509</v>
      </c>
      <c r="I16" s="77">
        <v>9.9999999999999995E-7</v>
      </c>
      <c r="J16" s="77">
        <v>3.5089999999999999E-8</v>
      </c>
      <c r="K16" s="78">
        <v>4.0000000000000002E-4</v>
      </c>
      <c r="L16" s="78">
        <v>0</v>
      </c>
      <c r="M16" s="78">
        <v>0</v>
      </c>
    </row>
    <row r="17" spans="2:13">
      <c r="B17" s="79" t="s">
        <v>235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s="79" t="s">
        <v>319</v>
      </c>
      <c r="C18" s="16"/>
      <c r="D18" s="16"/>
      <c r="E18" s="16"/>
      <c r="H18" s="81">
        <v>0</v>
      </c>
      <c r="J18" s="81">
        <v>0</v>
      </c>
      <c r="L18" s="80">
        <v>0</v>
      </c>
      <c r="M18" s="80">
        <v>0</v>
      </c>
    </row>
    <row r="19" spans="2:13">
      <c r="B19" t="s">
        <v>230</v>
      </c>
      <c r="C19" t="s">
        <v>230</v>
      </c>
      <c r="D19" s="16"/>
      <c r="E19" s="16"/>
      <c r="F19" t="s">
        <v>230</v>
      </c>
      <c r="G19" t="s">
        <v>230</v>
      </c>
      <c r="H19" s="77">
        <v>0</v>
      </c>
      <c r="I19" s="77">
        <v>0</v>
      </c>
      <c r="J19" s="77">
        <v>0</v>
      </c>
      <c r="K19" s="78">
        <v>0</v>
      </c>
      <c r="L19" s="78">
        <v>0</v>
      </c>
      <c r="M19" s="78">
        <v>0</v>
      </c>
    </row>
    <row r="20" spans="2:13">
      <c r="B20" s="79" t="s">
        <v>320</v>
      </c>
      <c r="C20" s="16"/>
      <c r="D20" s="16"/>
      <c r="E20" s="16"/>
      <c r="H20" s="81">
        <v>0</v>
      </c>
      <c r="J20" s="81">
        <v>0</v>
      </c>
      <c r="L20" s="80">
        <v>0</v>
      </c>
      <c r="M20" s="80">
        <v>0</v>
      </c>
    </row>
    <row r="21" spans="2:13">
      <c r="B21" t="s">
        <v>230</v>
      </c>
      <c r="C21" t="s">
        <v>230</v>
      </c>
      <c r="D21" s="16"/>
      <c r="E21" s="16"/>
      <c r="F21" t="s">
        <v>230</v>
      </c>
      <c r="G21" t="s">
        <v>230</v>
      </c>
      <c r="H21" s="77">
        <v>0</v>
      </c>
      <c r="I21" s="77">
        <v>0</v>
      </c>
      <c r="J21" s="77">
        <v>0</v>
      </c>
      <c r="K21" s="78">
        <v>0</v>
      </c>
      <c r="L21" s="78">
        <v>0</v>
      </c>
      <c r="M21" s="78">
        <v>0</v>
      </c>
    </row>
    <row r="22" spans="2:13">
      <c r="B22" t="s">
        <v>237</v>
      </c>
      <c r="C22" s="16"/>
      <c r="D22" s="16"/>
      <c r="E22" s="16"/>
    </row>
    <row r="23" spans="2:13">
      <c r="B23" t="s">
        <v>313</v>
      </c>
      <c r="C23" s="16"/>
      <c r="D23" s="16"/>
      <c r="E23" s="16"/>
    </row>
    <row r="24" spans="2:13">
      <c r="B24" t="s">
        <v>314</v>
      </c>
      <c r="C24" s="16"/>
      <c r="D24" s="16"/>
      <c r="E24" s="16"/>
    </row>
    <row r="25" spans="2:13">
      <c r="B25" t="s">
        <v>315</v>
      </c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1"/>
    </row>
    <row r="7" spans="2:55" ht="26.25" customHeight="1">
      <c r="B7" s="99" t="s">
        <v>139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52947789.299999997</v>
      </c>
      <c r="G11" s="7"/>
      <c r="H11" s="75">
        <v>196938.88959528512</v>
      </c>
      <c r="I11" s="7"/>
      <c r="J11" s="76">
        <v>1</v>
      </c>
      <c r="K11" s="76">
        <v>0.17499999999999999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205</v>
      </c>
      <c r="C12" s="16"/>
      <c r="F12" s="81">
        <v>19461924</v>
      </c>
      <c r="H12" s="81">
        <v>37593.363620437864</v>
      </c>
      <c r="J12" s="80">
        <v>0.19089999999999999</v>
      </c>
      <c r="K12" s="80">
        <v>3.3399999999999999E-2</v>
      </c>
    </row>
    <row r="13" spans="2:55">
      <c r="B13" s="79" t="s">
        <v>1311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230</v>
      </c>
      <c r="C14" t="s">
        <v>230</v>
      </c>
      <c r="D14" t="s">
        <v>230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1312</v>
      </c>
      <c r="C15" s="16"/>
      <c r="F15" s="81">
        <v>5670549</v>
      </c>
      <c r="H15" s="81">
        <v>6627.7376711999996</v>
      </c>
      <c r="J15" s="80">
        <v>3.3700000000000001E-2</v>
      </c>
      <c r="K15" s="80">
        <v>5.8999999999999999E-3</v>
      </c>
    </row>
    <row r="16" spans="2:55">
      <c r="B16" t="s">
        <v>1313</v>
      </c>
      <c r="C16" t="s">
        <v>1314</v>
      </c>
      <c r="D16" t="s">
        <v>102</v>
      </c>
      <c r="E16" t="s">
        <v>1315</v>
      </c>
      <c r="F16" s="77">
        <v>5670549</v>
      </c>
      <c r="G16" s="77">
        <v>116.88</v>
      </c>
      <c r="H16" s="77">
        <v>6627.7376711999996</v>
      </c>
      <c r="I16" s="78">
        <v>0</v>
      </c>
      <c r="J16" s="78">
        <v>3.3700000000000001E-2</v>
      </c>
      <c r="K16" s="78">
        <v>5.8999999999999999E-3</v>
      </c>
    </row>
    <row r="17" spans="2:11">
      <c r="B17" s="79" t="s">
        <v>1316</v>
      </c>
      <c r="C17" s="16"/>
      <c r="F17" s="81">
        <v>1034401</v>
      </c>
      <c r="H17" s="81">
        <v>3542.6780347674498</v>
      </c>
      <c r="J17" s="80">
        <v>1.7999999999999999E-2</v>
      </c>
      <c r="K17" s="80">
        <v>3.0999999999999999E-3</v>
      </c>
    </row>
    <row r="18" spans="2:11">
      <c r="B18" t="s">
        <v>1317</v>
      </c>
      <c r="C18" t="s">
        <v>1318</v>
      </c>
      <c r="D18" t="s">
        <v>106</v>
      </c>
      <c r="E18" t="s">
        <v>1319</v>
      </c>
      <c r="F18" s="77">
        <v>1034401</v>
      </c>
      <c r="G18" s="77">
        <v>88.98050000000012</v>
      </c>
      <c r="H18" s="77">
        <v>3542.6780347674498</v>
      </c>
      <c r="I18" s="78">
        <v>0</v>
      </c>
      <c r="J18" s="78">
        <v>1.7999999999999999E-2</v>
      </c>
      <c r="K18" s="78">
        <v>3.0999999999999999E-3</v>
      </c>
    </row>
    <row r="19" spans="2:11">
      <c r="B19" s="79" t="s">
        <v>1320</v>
      </c>
      <c r="C19" s="16"/>
      <c r="F19" s="81">
        <v>12756974</v>
      </c>
      <c r="H19" s="81">
        <v>27422.947914470409</v>
      </c>
      <c r="J19" s="80">
        <v>0.13919999999999999</v>
      </c>
      <c r="K19" s="80">
        <v>2.4400000000000002E-2</v>
      </c>
    </row>
    <row r="20" spans="2:11">
      <c r="B20" t="s">
        <v>1321</v>
      </c>
      <c r="C20" t="s">
        <v>1322</v>
      </c>
      <c r="D20" t="s">
        <v>106</v>
      </c>
      <c r="E20" t="s">
        <v>1323</v>
      </c>
      <c r="F20" s="77">
        <v>1800000</v>
      </c>
      <c r="G20" s="77">
        <v>131.1703</v>
      </c>
      <c r="H20" s="77">
        <v>9087.7407246000002</v>
      </c>
      <c r="I20" s="78">
        <v>0</v>
      </c>
      <c r="J20" s="78">
        <v>4.6100000000000002E-2</v>
      </c>
      <c r="K20" s="78">
        <v>8.0999999999999996E-3</v>
      </c>
    </row>
    <row r="21" spans="2:11">
      <c r="B21" t="s">
        <v>1324</v>
      </c>
      <c r="C21" t="s">
        <v>1325</v>
      </c>
      <c r="D21" t="s">
        <v>102</v>
      </c>
      <c r="E21" t="s">
        <v>1326</v>
      </c>
      <c r="F21" s="77">
        <v>3477308</v>
      </c>
      <c r="G21" s="77">
        <v>105.273</v>
      </c>
      <c r="H21" s="77">
        <v>3660.6664508399999</v>
      </c>
      <c r="I21" s="78">
        <v>0</v>
      </c>
      <c r="J21" s="78">
        <v>1.8599999999999998E-2</v>
      </c>
      <c r="K21" s="78">
        <v>3.3E-3</v>
      </c>
    </row>
    <row r="22" spans="2:11">
      <c r="B22" t="s">
        <v>1327</v>
      </c>
      <c r="C22" t="s">
        <v>1328</v>
      </c>
      <c r="D22" t="s">
        <v>106</v>
      </c>
      <c r="E22" t="s">
        <v>1329</v>
      </c>
      <c r="F22" s="77">
        <v>361200</v>
      </c>
      <c r="G22" s="77">
        <v>118.46680000000001</v>
      </c>
      <c r="H22" s="77">
        <v>1646.9951120784001</v>
      </c>
      <c r="I22" s="78">
        <v>0</v>
      </c>
      <c r="J22" s="78">
        <v>8.3999999999999995E-3</v>
      </c>
      <c r="K22" s="78">
        <v>1.5E-3</v>
      </c>
    </row>
    <row r="23" spans="2:11">
      <c r="B23" t="s">
        <v>1330</v>
      </c>
      <c r="C23" t="s">
        <v>1331</v>
      </c>
      <c r="D23" t="s">
        <v>110</v>
      </c>
      <c r="E23" t="s">
        <v>1332</v>
      </c>
      <c r="F23" s="77">
        <v>437369</v>
      </c>
      <c r="G23" s="77">
        <v>79.65589999999986</v>
      </c>
      <c r="H23" s="77">
        <v>1413.59329034708</v>
      </c>
      <c r="I23" s="78">
        <v>0</v>
      </c>
      <c r="J23" s="78">
        <v>7.1999999999999998E-3</v>
      </c>
      <c r="K23" s="78">
        <v>1.2999999999999999E-3</v>
      </c>
    </row>
    <row r="24" spans="2:11">
      <c r="B24" t="s">
        <v>1333</v>
      </c>
      <c r="C24" t="s">
        <v>1334</v>
      </c>
      <c r="D24" t="s">
        <v>102</v>
      </c>
      <c r="E24" t="s">
        <v>1335</v>
      </c>
      <c r="F24" s="77">
        <v>3960000</v>
      </c>
      <c r="G24" s="77">
        <v>94.741699999999994</v>
      </c>
      <c r="H24" s="77">
        <v>3751.7713199999998</v>
      </c>
      <c r="I24" s="78">
        <v>0</v>
      </c>
      <c r="J24" s="78">
        <v>1.9099999999999999E-2</v>
      </c>
      <c r="K24" s="78">
        <v>3.3E-3</v>
      </c>
    </row>
    <row r="25" spans="2:11">
      <c r="B25" t="s">
        <v>1336</v>
      </c>
      <c r="C25" t="s">
        <v>1337</v>
      </c>
      <c r="D25" t="s">
        <v>106</v>
      </c>
      <c r="E25" t="s">
        <v>1326</v>
      </c>
      <c r="F25" s="77">
        <v>1150000</v>
      </c>
      <c r="G25" s="77">
        <v>112.9396</v>
      </c>
      <c r="H25" s="77">
        <v>4999.1019845999999</v>
      </c>
      <c r="I25" s="78">
        <v>0</v>
      </c>
      <c r="J25" s="78">
        <v>2.5399999999999999E-2</v>
      </c>
      <c r="K25" s="78">
        <v>4.4000000000000003E-3</v>
      </c>
    </row>
    <row r="26" spans="2:11">
      <c r="B26" t="s">
        <v>1338</v>
      </c>
      <c r="C26" t="s">
        <v>1339</v>
      </c>
      <c r="D26" t="s">
        <v>102</v>
      </c>
      <c r="E26" t="s">
        <v>1340</v>
      </c>
      <c r="F26" s="77">
        <v>106704</v>
      </c>
      <c r="G26" s="77">
        <v>121.3291</v>
      </c>
      <c r="H26" s="77">
        <v>129.463002864</v>
      </c>
      <c r="I26" s="78">
        <v>0</v>
      </c>
      <c r="J26" s="78">
        <v>6.9999999999999999E-4</v>
      </c>
      <c r="K26" s="78">
        <v>1E-4</v>
      </c>
    </row>
    <row r="27" spans="2:11">
      <c r="B27" t="s">
        <v>1341</v>
      </c>
      <c r="C27" t="s">
        <v>1342</v>
      </c>
      <c r="D27" t="s">
        <v>102</v>
      </c>
      <c r="E27" t="s">
        <v>1343</v>
      </c>
      <c r="F27" s="77">
        <v>1021014</v>
      </c>
      <c r="G27" s="77">
        <v>100</v>
      </c>
      <c r="H27" s="77">
        <v>1021.014</v>
      </c>
      <c r="I27" s="78">
        <v>0</v>
      </c>
      <c r="J27" s="78">
        <v>5.1999999999999998E-3</v>
      </c>
      <c r="K27" s="78">
        <v>8.9999999999999998E-4</v>
      </c>
    </row>
    <row r="28" spans="2:11">
      <c r="B28" t="s">
        <v>1344</v>
      </c>
      <c r="C28" t="s">
        <v>1345</v>
      </c>
      <c r="D28" t="s">
        <v>110</v>
      </c>
      <c r="E28" t="s">
        <v>1346</v>
      </c>
      <c r="F28" s="77">
        <v>443379</v>
      </c>
      <c r="G28" s="77">
        <v>95.196899999999857</v>
      </c>
      <c r="H28" s="77">
        <v>1712.60202914093</v>
      </c>
      <c r="I28" s="78">
        <v>0</v>
      </c>
      <c r="J28" s="78">
        <v>8.6999999999999994E-3</v>
      </c>
      <c r="K28" s="78">
        <v>1.5E-3</v>
      </c>
    </row>
    <row r="29" spans="2:11">
      <c r="B29" s="79" t="s">
        <v>235</v>
      </c>
      <c r="C29" s="16"/>
      <c r="F29" s="81">
        <v>33485865.300000001</v>
      </c>
      <c r="H29" s="81">
        <v>159345.52597484726</v>
      </c>
      <c r="J29" s="80">
        <v>0.80910000000000004</v>
      </c>
      <c r="K29" s="80">
        <v>0.1416</v>
      </c>
    </row>
    <row r="30" spans="2:11">
      <c r="B30" s="79" t="s">
        <v>1347</v>
      </c>
      <c r="C30" s="16"/>
      <c r="F30" s="81">
        <v>818125</v>
      </c>
      <c r="H30" s="81">
        <v>2438.7711734925001</v>
      </c>
      <c r="J30" s="80">
        <v>1.24E-2</v>
      </c>
      <c r="K30" s="80">
        <v>2.2000000000000001E-3</v>
      </c>
    </row>
    <row r="31" spans="2:11">
      <c r="B31" t="s">
        <v>1348</v>
      </c>
      <c r="C31" t="s">
        <v>1349</v>
      </c>
      <c r="D31" t="s">
        <v>106</v>
      </c>
      <c r="E31" t="s">
        <v>1323</v>
      </c>
      <c r="F31" s="77">
        <v>818125</v>
      </c>
      <c r="G31" s="77">
        <v>77.446799999999996</v>
      </c>
      <c r="H31" s="77">
        <v>2438.7711734925001</v>
      </c>
      <c r="I31" s="78">
        <v>0</v>
      </c>
      <c r="J31" s="78">
        <v>1.24E-2</v>
      </c>
      <c r="K31" s="78">
        <v>2.2000000000000001E-3</v>
      </c>
    </row>
    <row r="32" spans="2:11">
      <c r="B32" s="79" t="s">
        <v>1350</v>
      </c>
      <c r="C32" s="16"/>
      <c r="F32" s="81">
        <v>0</v>
      </c>
      <c r="H32" s="81">
        <v>0</v>
      </c>
      <c r="J32" s="80">
        <v>0</v>
      </c>
      <c r="K32" s="80">
        <v>0</v>
      </c>
    </row>
    <row r="33" spans="2:11">
      <c r="B33" t="s">
        <v>230</v>
      </c>
      <c r="C33" t="s">
        <v>230</v>
      </c>
      <c r="D33" t="s">
        <v>230</v>
      </c>
      <c r="F33" s="77">
        <v>0</v>
      </c>
      <c r="G33" s="77">
        <v>0</v>
      </c>
      <c r="H33" s="77">
        <v>0</v>
      </c>
      <c r="I33" s="78">
        <v>0</v>
      </c>
      <c r="J33" s="78">
        <v>0</v>
      </c>
      <c r="K33" s="78">
        <v>0</v>
      </c>
    </row>
    <row r="34" spans="2:11">
      <c r="B34" s="79" t="s">
        <v>1351</v>
      </c>
      <c r="C34" s="16"/>
      <c r="F34" s="81">
        <v>5201663</v>
      </c>
      <c r="H34" s="81">
        <v>20612.189456864689</v>
      </c>
      <c r="J34" s="80">
        <v>0.1047</v>
      </c>
      <c r="K34" s="80">
        <v>1.83E-2</v>
      </c>
    </row>
    <row r="35" spans="2:11">
      <c r="B35" t="s">
        <v>1352</v>
      </c>
      <c r="C35" t="s">
        <v>1353</v>
      </c>
      <c r="D35" t="s">
        <v>106</v>
      </c>
      <c r="E35" t="s">
        <v>1315</v>
      </c>
      <c r="F35" s="77">
        <v>611379</v>
      </c>
      <c r="G35" s="77">
        <v>92.613399999999828</v>
      </c>
      <c r="H35" s="77">
        <v>2179.3764644473099</v>
      </c>
      <c r="I35" s="78">
        <v>0</v>
      </c>
      <c r="J35" s="78">
        <v>1.11E-2</v>
      </c>
      <c r="K35" s="78">
        <v>1.9E-3</v>
      </c>
    </row>
    <row r="36" spans="2:11">
      <c r="B36" t="s">
        <v>1354</v>
      </c>
      <c r="C36" t="s">
        <v>1355</v>
      </c>
      <c r="D36" t="s">
        <v>106</v>
      </c>
      <c r="E36" t="s">
        <v>1356</v>
      </c>
      <c r="F36" s="77">
        <v>721133</v>
      </c>
      <c r="G36" s="77">
        <v>107.10470000000004</v>
      </c>
      <c r="H36" s="77">
        <v>2972.8418772301002</v>
      </c>
      <c r="I36" s="78">
        <v>0.48080000000000001</v>
      </c>
      <c r="J36" s="78">
        <v>1.5100000000000001E-2</v>
      </c>
      <c r="K36" s="78">
        <v>2.5999999999999999E-3</v>
      </c>
    </row>
    <row r="37" spans="2:11">
      <c r="B37" t="s">
        <v>1357</v>
      </c>
      <c r="C37" t="s">
        <v>1358</v>
      </c>
      <c r="D37" t="s">
        <v>110</v>
      </c>
      <c r="E37" t="s">
        <v>1315</v>
      </c>
      <c r="F37" s="77">
        <v>1969151</v>
      </c>
      <c r="G37" s="77">
        <v>88.908099999999962</v>
      </c>
      <c r="H37" s="77">
        <v>7103.6062084872801</v>
      </c>
      <c r="I37" s="78">
        <v>0</v>
      </c>
      <c r="J37" s="78">
        <v>3.61E-2</v>
      </c>
      <c r="K37" s="78">
        <v>6.3E-3</v>
      </c>
    </row>
    <row r="38" spans="2:11">
      <c r="B38" t="s">
        <v>1359</v>
      </c>
      <c r="C38" t="s">
        <v>1360</v>
      </c>
      <c r="D38" t="s">
        <v>106</v>
      </c>
      <c r="F38" s="77">
        <v>1900000</v>
      </c>
      <c r="G38" s="77">
        <v>114.2657</v>
      </c>
      <c r="H38" s="77">
        <v>8356.3649067000006</v>
      </c>
      <c r="I38" s="78">
        <v>0</v>
      </c>
      <c r="J38" s="78">
        <v>4.24E-2</v>
      </c>
      <c r="K38" s="78">
        <v>7.4000000000000003E-3</v>
      </c>
    </row>
    <row r="39" spans="2:11">
      <c r="B39" s="79" t="s">
        <v>1361</v>
      </c>
      <c r="C39" s="16"/>
      <c r="F39" s="81">
        <v>27466077.300000001</v>
      </c>
      <c r="H39" s="81">
        <v>136294.56534449005</v>
      </c>
      <c r="J39" s="80">
        <v>0.69210000000000005</v>
      </c>
      <c r="K39" s="80">
        <v>0.1211</v>
      </c>
    </row>
    <row r="40" spans="2:11">
      <c r="B40" t="s">
        <v>1362</v>
      </c>
      <c r="C40" t="s">
        <v>1363</v>
      </c>
      <c r="D40" t="s">
        <v>106</v>
      </c>
      <c r="E40" t="s">
        <v>1335</v>
      </c>
      <c r="F40" s="77">
        <v>234319</v>
      </c>
      <c r="G40" s="77">
        <v>7.8528000000000002</v>
      </c>
      <c r="H40" s="77">
        <v>70.823918760767995</v>
      </c>
      <c r="I40" s="78">
        <v>0</v>
      </c>
      <c r="J40" s="78">
        <v>4.0000000000000002E-4</v>
      </c>
      <c r="K40" s="78">
        <v>1E-4</v>
      </c>
    </row>
    <row r="41" spans="2:11">
      <c r="B41" t="s">
        <v>1364</v>
      </c>
      <c r="C41" t="s">
        <v>1365</v>
      </c>
      <c r="D41" t="s">
        <v>110</v>
      </c>
      <c r="E41" t="s">
        <v>269</v>
      </c>
      <c r="F41" s="77">
        <v>218875.69</v>
      </c>
      <c r="G41" s="77">
        <v>100.02140000000006</v>
      </c>
      <c r="H41" s="77">
        <v>888.27816303100599</v>
      </c>
      <c r="I41" s="78">
        <v>2.8999999999999998E-3</v>
      </c>
      <c r="J41" s="78">
        <v>4.4999999999999997E-3</v>
      </c>
      <c r="K41" s="78">
        <v>8.0000000000000004E-4</v>
      </c>
    </row>
    <row r="42" spans="2:11">
      <c r="B42" t="s">
        <v>1366</v>
      </c>
      <c r="C42" t="s">
        <v>1367</v>
      </c>
      <c r="D42" t="s">
        <v>110</v>
      </c>
      <c r="E42" t="s">
        <v>1368</v>
      </c>
      <c r="F42" s="77">
        <v>933175.58</v>
      </c>
      <c r="G42" s="77">
        <v>114.73049999999989</v>
      </c>
      <c r="H42" s="77">
        <v>4344.1096632542803</v>
      </c>
      <c r="I42" s="78">
        <v>0</v>
      </c>
      <c r="J42" s="78">
        <v>2.2100000000000002E-2</v>
      </c>
      <c r="K42" s="78">
        <v>3.8999999999999998E-3</v>
      </c>
    </row>
    <row r="43" spans="2:11">
      <c r="B43" t="s">
        <v>1369</v>
      </c>
      <c r="C43" t="s">
        <v>1370</v>
      </c>
      <c r="D43" t="s">
        <v>106</v>
      </c>
      <c r="E43" t="s">
        <v>1315</v>
      </c>
      <c r="F43" s="77">
        <v>3800011</v>
      </c>
      <c r="G43" s="77">
        <v>170.44890000000021</v>
      </c>
      <c r="H43" s="77">
        <v>24930.269178159801</v>
      </c>
      <c r="I43" s="78">
        <v>0</v>
      </c>
      <c r="J43" s="78">
        <v>0.12659999999999999</v>
      </c>
      <c r="K43" s="78">
        <v>2.2200000000000001E-2</v>
      </c>
    </row>
    <row r="44" spans="2:11">
      <c r="B44" t="s">
        <v>1371</v>
      </c>
      <c r="C44" t="s">
        <v>1372</v>
      </c>
      <c r="D44" t="s">
        <v>106</v>
      </c>
      <c r="E44" t="s">
        <v>1315</v>
      </c>
      <c r="F44" s="77">
        <v>1200000</v>
      </c>
      <c r="G44" s="77">
        <v>105.17100000000001</v>
      </c>
      <c r="H44" s="77">
        <v>4857.638148</v>
      </c>
      <c r="I44" s="78">
        <v>0</v>
      </c>
      <c r="J44" s="78">
        <v>2.47E-2</v>
      </c>
      <c r="K44" s="78">
        <v>4.3E-3</v>
      </c>
    </row>
    <row r="45" spans="2:11">
      <c r="B45" t="s">
        <v>1373</v>
      </c>
      <c r="C45" t="s">
        <v>1374</v>
      </c>
      <c r="D45" t="s">
        <v>110</v>
      </c>
      <c r="E45" t="s">
        <v>1315</v>
      </c>
      <c r="F45" s="77">
        <v>1399698.39</v>
      </c>
      <c r="G45" s="77">
        <v>76.809100000000072</v>
      </c>
      <c r="H45" s="77">
        <v>4362.2009491181898</v>
      </c>
      <c r="I45" s="78">
        <v>0</v>
      </c>
      <c r="J45" s="78">
        <v>2.2200000000000001E-2</v>
      </c>
      <c r="K45" s="78">
        <v>3.8999999999999998E-3</v>
      </c>
    </row>
    <row r="46" spans="2:11">
      <c r="B46" t="s">
        <v>1375</v>
      </c>
      <c r="C46" t="s">
        <v>1376</v>
      </c>
      <c r="D46" t="s">
        <v>106</v>
      </c>
      <c r="E46" t="s">
        <v>1377</v>
      </c>
      <c r="F46" s="77">
        <v>1897000</v>
      </c>
      <c r="G46" s="77">
        <v>120.5949</v>
      </c>
      <c r="H46" s="77">
        <v>8805.3005387970006</v>
      </c>
      <c r="I46" s="78">
        <v>0</v>
      </c>
      <c r="J46" s="78">
        <v>4.4699999999999997E-2</v>
      </c>
      <c r="K46" s="78">
        <v>7.7999999999999996E-3</v>
      </c>
    </row>
    <row r="47" spans="2:11">
      <c r="B47" t="s">
        <v>1378</v>
      </c>
      <c r="C47" t="s">
        <v>1379</v>
      </c>
      <c r="D47" t="s">
        <v>110</v>
      </c>
      <c r="E47" t="s">
        <v>1380</v>
      </c>
      <c r="F47" s="77">
        <v>922158.51</v>
      </c>
      <c r="G47" s="77">
        <v>125.48360000000011</v>
      </c>
      <c r="H47" s="77">
        <v>4695.1673517405698</v>
      </c>
      <c r="I47" s="78">
        <v>0</v>
      </c>
      <c r="J47" s="78">
        <v>2.3800000000000002E-2</v>
      </c>
      <c r="K47" s="78">
        <v>4.1999999999999997E-3</v>
      </c>
    </row>
    <row r="48" spans="2:11">
      <c r="B48" t="s">
        <v>1381</v>
      </c>
      <c r="C48" t="s">
        <v>1382</v>
      </c>
      <c r="D48" t="s">
        <v>106</v>
      </c>
      <c r="E48" t="s">
        <v>1315</v>
      </c>
      <c r="F48" s="77">
        <v>1372500</v>
      </c>
      <c r="G48" s="77">
        <v>112.1897</v>
      </c>
      <c r="H48" s="77">
        <v>5926.7041814924996</v>
      </c>
      <c r="I48" s="78">
        <v>0</v>
      </c>
      <c r="J48" s="78">
        <v>3.0099999999999998E-2</v>
      </c>
      <c r="K48" s="78">
        <v>5.3E-3</v>
      </c>
    </row>
    <row r="49" spans="2:11">
      <c r="B49" t="s">
        <v>1383</v>
      </c>
      <c r="C49" t="s">
        <v>1384</v>
      </c>
      <c r="D49" t="s">
        <v>106</v>
      </c>
      <c r="E49" t="s">
        <v>373</v>
      </c>
      <c r="F49" s="77">
        <v>237941</v>
      </c>
      <c r="G49" s="77">
        <v>113.3898999999999</v>
      </c>
      <c r="H49" s="77">
        <v>1038.46428748019</v>
      </c>
      <c r="I49" s="78">
        <v>0</v>
      </c>
      <c r="J49" s="78">
        <v>5.3E-3</v>
      </c>
      <c r="K49" s="78">
        <v>8.9999999999999998E-4</v>
      </c>
    </row>
    <row r="50" spans="2:11">
      <c r="B50" t="s">
        <v>1385</v>
      </c>
      <c r="C50" t="s">
        <v>1386</v>
      </c>
      <c r="D50" t="s">
        <v>106</v>
      </c>
      <c r="E50" t="s">
        <v>261</v>
      </c>
      <c r="F50" s="77">
        <v>715220.2</v>
      </c>
      <c r="G50" s="77">
        <v>143.90849999999989</v>
      </c>
      <c r="H50" s="77">
        <v>3961.63198417893</v>
      </c>
      <c r="I50" s="78">
        <v>0</v>
      </c>
      <c r="J50" s="78">
        <v>2.01E-2</v>
      </c>
      <c r="K50" s="78">
        <v>3.5000000000000001E-3</v>
      </c>
    </row>
    <row r="51" spans="2:11">
      <c r="B51" t="s">
        <v>1387</v>
      </c>
      <c r="C51" t="s">
        <v>1388</v>
      </c>
      <c r="D51" t="s">
        <v>106</v>
      </c>
      <c r="E51" t="s">
        <v>1377</v>
      </c>
      <c r="F51" s="77">
        <v>520000</v>
      </c>
      <c r="G51" s="77">
        <v>87.924999999999997</v>
      </c>
      <c r="H51" s="77">
        <v>1759.8012900000001</v>
      </c>
      <c r="I51" s="78">
        <v>0</v>
      </c>
      <c r="J51" s="78">
        <v>8.8999999999999999E-3</v>
      </c>
      <c r="K51" s="78">
        <v>1.6000000000000001E-3</v>
      </c>
    </row>
    <row r="52" spans="2:11">
      <c r="B52" t="s">
        <v>1389</v>
      </c>
      <c r="C52" t="s">
        <v>1390</v>
      </c>
      <c r="D52" t="s">
        <v>102</v>
      </c>
      <c r="E52" t="s">
        <v>1391</v>
      </c>
      <c r="F52" s="77">
        <v>480000</v>
      </c>
      <c r="G52" s="77">
        <v>106.15519999999999</v>
      </c>
      <c r="H52" s="77">
        <v>509.54496</v>
      </c>
      <c r="I52" s="78">
        <v>0</v>
      </c>
      <c r="J52" s="78">
        <v>2.5999999999999999E-3</v>
      </c>
      <c r="K52" s="78">
        <v>5.0000000000000001E-4</v>
      </c>
    </row>
    <row r="53" spans="2:11">
      <c r="B53" t="s">
        <v>1392</v>
      </c>
      <c r="C53" t="s">
        <v>1393</v>
      </c>
      <c r="D53" t="s">
        <v>106</v>
      </c>
      <c r="E53" t="s">
        <v>1394</v>
      </c>
      <c r="F53" s="77">
        <v>1673203.64</v>
      </c>
      <c r="G53" s="77">
        <v>122.1833</v>
      </c>
      <c r="H53" s="77">
        <v>7868.8010034045901</v>
      </c>
      <c r="I53" s="78">
        <v>0</v>
      </c>
      <c r="J53" s="78">
        <v>0.04</v>
      </c>
      <c r="K53" s="78">
        <v>7.0000000000000001E-3</v>
      </c>
    </row>
    <row r="54" spans="2:11">
      <c r="B54" t="s">
        <v>1395</v>
      </c>
      <c r="C54" t="s">
        <v>1396</v>
      </c>
      <c r="D54" t="s">
        <v>106</v>
      </c>
      <c r="E54" t="s">
        <v>1397</v>
      </c>
      <c r="F54" s="77">
        <v>555000</v>
      </c>
      <c r="G54" s="77">
        <v>131.76320000000001</v>
      </c>
      <c r="H54" s="77">
        <v>2814.7188902399998</v>
      </c>
      <c r="I54" s="78">
        <v>0</v>
      </c>
      <c r="J54" s="78">
        <v>1.43E-2</v>
      </c>
      <c r="K54" s="78">
        <v>2.5000000000000001E-3</v>
      </c>
    </row>
    <row r="55" spans="2:11">
      <c r="B55" t="s">
        <v>1398</v>
      </c>
      <c r="C55" t="s">
        <v>1399</v>
      </c>
      <c r="D55" t="s">
        <v>106</v>
      </c>
      <c r="E55" t="s">
        <v>1400</v>
      </c>
      <c r="F55" s="77">
        <v>240000</v>
      </c>
      <c r="G55" s="77">
        <v>110.9992</v>
      </c>
      <c r="H55" s="77">
        <v>1025.3662099200001</v>
      </c>
      <c r="I55" s="78">
        <v>9.4999999999999998E-3</v>
      </c>
      <c r="J55" s="78">
        <v>5.1999999999999998E-3</v>
      </c>
      <c r="K55" s="78">
        <v>8.9999999999999998E-4</v>
      </c>
    </row>
    <row r="56" spans="2:11">
      <c r="B56" t="s">
        <v>1401</v>
      </c>
      <c r="C56" t="s">
        <v>1402</v>
      </c>
      <c r="D56" t="s">
        <v>110</v>
      </c>
      <c r="E56" t="s">
        <v>610</v>
      </c>
      <c r="F56" s="77">
        <v>1577030.49</v>
      </c>
      <c r="G56" s="77">
        <v>99.404600000000059</v>
      </c>
      <c r="H56" s="77">
        <v>6360.7027507517596</v>
      </c>
      <c r="I56" s="78">
        <v>0</v>
      </c>
      <c r="J56" s="78">
        <v>3.2300000000000002E-2</v>
      </c>
      <c r="K56" s="78">
        <v>5.7000000000000002E-3</v>
      </c>
    </row>
    <row r="57" spans="2:11">
      <c r="B57" t="s">
        <v>1403</v>
      </c>
      <c r="C57" t="s">
        <v>1404</v>
      </c>
      <c r="D57" t="s">
        <v>106</v>
      </c>
      <c r="E57" t="s">
        <v>1405</v>
      </c>
      <c r="F57" s="77">
        <v>895099</v>
      </c>
      <c r="G57" s="77">
        <v>119.42149999999985</v>
      </c>
      <c r="H57" s="77">
        <v>4114.35257064496</v>
      </c>
      <c r="I57" s="78">
        <v>0</v>
      </c>
      <c r="J57" s="78">
        <v>2.0899999999999998E-2</v>
      </c>
      <c r="K57" s="78">
        <v>3.7000000000000002E-3</v>
      </c>
    </row>
    <row r="58" spans="2:11">
      <c r="B58" t="s">
        <v>1406</v>
      </c>
      <c r="C58" t="s">
        <v>1407</v>
      </c>
      <c r="D58" t="s">
        <v>106</v>
      </c>
      <c r="E58" t="s">
        <v>258</v>
      </c>
      <c r="F58" s="77">
        <v>2379450</v>
      </c>
      <c r="G58" s="77">
        <v>93.995699999999999</v>
      </c>
      <c r="H58" s="77">
        <v>8608.5990513688503</v>
      </c>
      <c r="I58" s="78">
        <v>0</v>
      </c>
      <c r="J58" s="78">
        <v>4.3700000000000003E-2</v>
      </c>
      <c r="K58" s="78">
        <v>7.7000000000000002E-3</v>
      </c>
    </row>
    <row r="59" spans="2:11">
      <c r="B59" t="s">
        <v>1408</v>
      </c>
      <c r="C59" t="s">
        <v>1409</v>
      </c>
      <c r="D59" t="s">
        <v>106</v>
      </c>
      <c r="E59" t="s">
        <v>1410</v>
      </c>
      <c r="F59" s="77">
        <v>471733</v>
      </c>
      <c r="G59" s="77">
        <v>99.217599999999891</v>
      </c>
      <c r="H59" s="77">
        <v>1801.49427771979</v>
      </c>
      <c r="I59" s="78">
        <v>0</v>
      </c>
      <c r="J59" s="78">
        <v>9.1000000000000004E-3</v>
      </c>
      <c r="K59" s="78">
        <v>1.6000000000000001E-3</v>
      </c>
    </row>
    <row r="60" spans="2:11">
      <c r="B60" t="s">
        <v>1411</v>
      </c>
      <c r="C60" t="s">
        <v>1412</v>
      </c>
      <c r="D60" t="s">
        <v>106</v>
      </c>
      <c r="E60" t="s">
        <v>1335</v>
      </c>
      <c r="F60" s="77">
        <v>1159.4100000000001</v>
      </c>
      <c r="G60" s="77">
        <v>144436.58700000003</v>
      </c>
      <c r="H60" s="77">
        <v>6445.5824861129604</v>
      </c>
      <c r="I60" s="78">
        <v>0</v>
      </c>
      <c r="J60" s="78">
        <v>3.27E-2</v>
      </c>
      <c r="K60" s="78">
        <v>5.7000000000000002E-3</v>
      </c>
    </row>
    <row r="61" spans="2:11">
      <c r="B61" t="s">
        <v>1413</v>
      </c>
      <c r="C61" t="s">
        <v>1414</v>
      </c>
      <c r="D61" t="s">
        <v>106</v>
      </c>
      <c r="E61" t="s">
        <v>1415</v>
      </c>
      <c r="F61" s="77">
        <v>335000</v>
      </c>
      <c r="G61" s="77">
        <v>99.976399999999998</v>
      </c>
      <c r="H61" s="77">
        <v>1289.11069806</v>
      </c>
      <c r="I61" s="78">
        <v>0</v>
      </c>
      <c r="J61" s="78">
        <v>6.4999999999999997E-3</v>
      </c>
      <c r="K61" s="78">
        <v>1.1000000000000001E-3</v>
      </c>
    </row>
    <row r="62" spans="2:11">
      <c r="B62" t="s">
        <v>1416</v>
      </c>
      <c r="C62" t="s">
        <v>1417</v>
      </c>
      <c r="D62" t="s">
        <v>106</v>
      </c>
      <c r="E62" t="s">
        <v>1418</v>
      </c>
      <c r="F62" s="77">
        <v>300000</v>
      </c>
      <c r="G62" s="77">
        <v>106.8073</v>
      </c>
      <c r="H62" s="77">
        <v>1233.3038931000001</v>
      </c>
      <c r="I62" s="78">
        <v>0</v>
      </c>
      <c r="J62" s="78">
        <v>6.3E-3</v>
      </c>
      <c r="K62" s="78">
        <v>1.1000000000000001E-3</v>
      </c>
    </row>
    <row r="63" spans="2:11">
      <c r="B63" t="s">
        <v>1419</v>
      </c>
      <c r="C63" t="s">
        <v>1420</v>
      </c>
      <c r="D63" t="s">
        <v>106</v>
      </c>
      <c r="E63" t="s">
        <v>1315</v>
      </c>
      <c r="F63" s="77">
        <v>1410000</v>
      </c>
      <c r="G63" s="77">
        <v>160.17580000000001</v>
      </c>
      <c r="H63" s="77">
        <v>8692.8848242200002</v>
      </c>
      <c r="I63" s="78">
        <v>0</v>
      </c>
      <c r="J63" s="78">
        <v>4.41E-2</v>
      </c>
      <c r="K63" s="78">
        <v>7.7000000000000002E-3</v>
      </c>
    </row>
    <row r="64" spans="2:11">
      <c r="B64" t="s">
        <v>1421</v>
      </c>
      <c r="C64" t="s">
        <v>1422</v>
      </c>
      <c r="D64" t="s">
        <v>106</v>
      </c>
      <c r="E64" t="s">
        <v>1326</v>
      </c>
      <c r="F64" s="77">
        <v>2667865</v>
      </c>
      <c r="G64" s="77">
        <v>103.70169999999956</v>
      </c>
      <c r="H64" s="77">
        <v>10648.725609655499</v>
      </c>
      <c r="I64" s="78">
        <v>0</v>
      </c>
      <c r="J64" s="78">
        <v>5.4100000000000002E-2</v>
      </c>
      <c r="K64" s="78">
        <v>9.4999999999999998E-3</v>
      </c>
    </row>
    <row r="65" spans="2:11">
      <c r="B65" t="s">
        <v>1423</v>
      </c>
      <c r="C65" t="s">
        <v>1424</v>
      </c>
      <c r="D65" t="s">
        <v>106</v>
      </c>
      <c r="E65" t="s">
        <v>1425</v>
      </c>
      <c r="F65" s="77">
        <v>508001</v>
      </c>
      <c r="G65" s="77">
        <v>100.32089999999995</v>
      </c>
      <c r="H65" s="77">
        <v>1961.57039337944</v>
      </c>
      <c r="I65" s="78">
        <v>0</v>
      </c>
      <c r="J65" s="78">
        <v>0.01</v>
      </c>
      <c r="K65" s="78">
        <v>1.6999999999999999E-3</v>
      </c>
    </row>
    <row r="66" spans="2:11">
      <c r="B66" t="s">
        <v>1426</v>
      </c>
      <c r="C66" t="s">
        <v>1427</v>
      </c>
      <c r="D66" t="s">
        <v>106</v>
      </c>
      <c r="E66" t="s">
        <v>1323</v>
      </c>
      <c r="F66" s="77">
        <v>520636.39</v>
      </c>
      <c r="G66" s="77">
        <v>118.05249999999987</v>
      </c>
      <c r="H66" s="77">
        <v>2365.6888317989801</v>
      </c>
      <c r="I66" s="78">
        <v>0</v>
      </c>
      <c r="J66" s="78">
        <v>1.2E-2</v>
      </c>
      <c r="K66" s="78">
        <v>2.0999999999999999E-3</v>
      </c>
    </row>
    <row r="67" spans="2:11">
      <c r="B67" t="s">
        <v>1428</v>
      </c>
      <c r="C67" t="s">
        <v>1429</v>
      </c>
      <c r="D67" t="s">
        <v>106</v>
      </c>
      <c r="E67" t="s">
        <v>1315</v>
      </c>
      <c r="F67" s="77">
        <v>1000</v>
      </c>
      <c r="G67" s="77">
        <v>127662.49</v>
      </c>
      <c r="H67" s="77">
        <v>4913.7292401000004</v>
      </c>
      <c r="I67" s="78">
        <v>0</v>
      </c>
      <c r="J67" s="78">
        <v>2.5000000000000001E-2</v>
      </c>
      <c r="K67" s="78">
        <v>4.4000000000000003E-3</v>
      </c>
    </row>
    <row r="68" spans="2:11">
      <c r="B68" t="s">
        <v>237</v>
      </c>
      <c r="C68" s="16"/>
    </row>
    <row r="69" spans="2:11">
      <c r="B69" t="s">
        <v>313</v>
      </c>
      <c r="C69" s="16"/>
    </row>
    <row r="70" spans="2:11">
      <c r="B70" t="s">
        <v>314</v>
      </c>
      <c r="C70" s="16"/>
    </row>
    <row r="71" spans="2:11">
      <c r="B71" t="s">
        <v>315</v>
      </c>
      <c r="C71" s="16"/>
    </row>
    <row r="72" spans="2:11">
      <c r="C72" s="16"/>
    </row>
    <row r="73" spans="2:11">
      <c r="C73" s="16"/>
    </row>
    <row r="74" spans="2:11">
      <c r="C74" s="16"/>
    </row>
    <row r="75" spans="2:11"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59" ht="26.25" customHeight="1">
      <c r="B7" s="99" t="s">
        <v>141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21978</v>
      </c>
      <c r="H11" s="7"/>
      <c r="I11" s="75">
        <v>15.226797960000001</v>
      </c>
      <c r="J11" s="7"/>
      <c r="K11" s="76">
        <v>1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1430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230</v>
      </c>
      <c r="C13" t="s">
        <v>230</v>
      </c>
      <c r="D13" t="s">
        <v>230</v>
      </c>
      <c r="E13" t="s">
        <v>230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1227</v>
      </c>
      <c r="C14" s="16"/>
      <c r="D14" s="16"/>
      <c r="G14" s="81">
        <v>21978</v>
      </c>
      <c r="I14" s="81">
        <v>15.226797960000001</v>
      </c>
      <c r="K14" s="80">
        <v>1</v>
      </c>
      <c r="L14" s="80">
        <v>0</v>
      </c>
    </row>
    <row r="15" spans="2:59">
      <c r="B15" t="s">
        <v>1431</v>
      </c>
      <c r="C15" t="s">
        <v>1432</v>
      </c>
      <c r="D15" t="s">
        <v>123</v>
      </c>
      <c r="E15" t="s">
        <v>106</v>
      </c>
      <c r="F15" t="s">
        <v>1433</v>
      </c>
      <c r="G15" s="77">
        <v>21978</v>
      </c>
      <c r="H15" s="77">
        <v>18</v>
      </c>
      <c r="I15" s="77">
        <v>15.226797960000001</v>
      </c>
      <c r="J15" s="78">
        <v>0</v>
      </c>
      <c r="K15" s="78">
        <v>1</v>
      </c>
      <c r="L15" s="78">
        <v>0</v>
      </c>
    </row>
    <row r="16" spans="2:59">
      <c r="B16" t="s">
        <v>237</v>
      </c>
      <c r="C16" s="16"/>
      <c r="D16" s="16"/>
    </row>
    <row r="17" spans="2:4">
      <c r="B17" t="s">
        <v>313</v>
      </c>
      <c r="C17" s="16"/>
      <c r="D17" s="16"/>
    </row>
    <row r="18" spans="2:4">
      <c r="B18" t="s">
        <v>314</v>
      </c>
      <c r="C18" s="16"/>
      <c r="D18" s="16"/>
    </row>
    <row r="19" spans="2:4">
      <c r="B19" t="s">
        <v>315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52" ht="26.25" customHeight="1">
      <c r="B7" s="99" t="s">
        <v>142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205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1228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230</v>
      </c>
      <c r="C14" t="s">
        <v>230</v>
      </c>
      <c r="D14" t="s">
        <v>230</v>
      </c>
      <c r="E14" t="s">
        <v>230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1229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230</v>
      </c>
      <c r="C16" t="s">
        <v>230</v>
      </c>
      <c r="D16" t="s">
        <v>230</v>
      </c>
      <c r="E16" t="s">
        <v>230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1434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230</v>
      </c>
      <c r="C18" t="s">
        <v>230</v>
      </c>
      <c r="D18" t="s">
        <v>230</v>
      </c>
      <c r="E18" t="s">
        <v>230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1238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230</v>
      </c>
      <c r="C20" t="s">
        <v>230</v>
      </c>
      <c r="D20" t="s">
        <v>230</v>
      </c>
      <c r="E20" t="s">
        <v>230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741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230</v>
      </c>
      <c r="C22" t="s">
        <v>230</v>
      </c>
      <c r="D22" t="s">
        <v>230</v>
      </c>
      <c r="E22" t="s">
        <v>230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235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1228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230</v>
      </c>
      <c r="C25" t="s">
        <v>230</v>
      </c>
      <c r="D25" t="s">
        <v>230</v>
      </c>
      <c r="E25" t="s">
        <v>230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1239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230</v>
      </c>
      <c r="C27" t="s">
        <v>230</v>
      </c>
      <c r="D27" t="s">
        <v>230</v>
      </c>
      <c r="E27" t="s">
        <v>230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1238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230</v>
      </c>
      <c r="C29" t="s">
        <v>230</v>
      </c>
      <c r="D29" t="s">
        <v>230</v>
      </c>
      <c r="E29" t="s">
        <v>230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1240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230</v>
      </c>
      <c r="C31" t="s">
        <v>230</v>
      </c>
      <c r="D31" t="s">
        <v>230</v>
      </c>
      <c r="E31" t="s">
        <v>230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741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230</v>
      </c>
      <c r="C33" t="s">
        <v>230</v>
      </c>
      <c r="D33" t="s">
        <v>230</v>
      </c>
      <c r="E33" t="s">
        <v>230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237</v>
      </c>
      <c r="C34" s="16"/>
      <c r="D34" s="16"/>
    </row>
    <row r="35" spans="2:12">
      <c r="B35" t="s">
        <v>313</v>
      </c>
      <c r="C35" s="16"/>
      <c r="D35" s="16"/>
    </row>
    <row r="36" spans="2:12">
      <c r="B36" t="s">
        <v>314</v>
      </c>
      <c r="C36" s="16"/>
      <c r="D36" s="16"/>
    </row>
    <row r="37" spans="2:12">
      <c r="B37" t="s">
        <v>315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89" t="s">
        <v>47</v>
      </c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26223.394350131399</v>
      </c>
      <c r="K11" s="76">
        <v>1</v>
      </c>
      <c r="L11" s="76">
        <v>2.3300000000000001E-2</v>
      </c>
    </row>
    <row r="12" spans="2:13">
      <c r="B12" s="79" t="s">
        <v>205</v>
      </c>
      <c r="C12" s="26"/>
      <c r="D12" s="27"/>
      <c r="E12" s="27"/>
      <c r="F12" s="27"/>
      <c r="G12" s="27"/>
      <c r="H12" s="27"/>
      <c r="I12" s="80">
        <v>0</v>
      </c>
      <c r="J12" s="81">
        <v>26223.394350131399</v>
      </c>
      <c r="K12" s="80">
        <v>1</v>
      </c>
      <c r="L12" s="80">
        <v>2.3300000000000001E-2</v>
      </c>
    </row>
    <row r="13" spans="2:13">
      <c r="B13" s="79" t="s">
        <v>206</v>
      </c>
      <c r="C13" s="26"/>
      <c r="D13" s="27"/>
      <c r="E13" s="27"/>
      <c r="F13" s="27"/>
      <c r="G13" s="27"/>
      <c r="H13" s="27"/>
      <c r="I13" s="80">
        <v>0</v>
      </c>
      <c r="J13" s="81">
        <v>22796.13148</v>
      </c>
      <c r="K13" s="80">
        <v>0.86929999999999996</v>
      </c>
      <c r="L13" s="80">
        <v>2.0299999999999999E-2</v>
      </c>
    </row>
    <row r="14" spans="2:13">
      <c r="B14" t="s">
        <v>207</v>
      </c>
      <c r="C14" t="s">
        <v>208</v>
      </c>
      <c r="D14" t="s">
        <v>209</v>
      </c>
      <c r="E14" t="s">
        <v>210</v>
      </c>
      <c r="F14" t="s">
        <v>211</v>
      </c>
      <c r="G14" t="s">
        <v>102</v>
      </c>
      <c r="H14" s="78">
        <v>0</v>
      </c>
      <c r="I14" s="78">
        <v>0</v>
      </c>
      <c r="J14" s="77">
        <v>22796.13148</v>
      </c>
      <c r="K14" s="78">
        <v>0.86929999999999996</v>
      </c>
      <c r="L14" s="78">
        <v>2.0299999999999999E-2</v>
      </c>
    </row>
    <row r="15" spans="2:13">
      <c r="B15" s="79" t="s">
        <v>212</v>
      </c>
      <c r="C15" s="26"/>
      <c r="D15" s="27"/>
      <c r="E15" s="27"/>
      <c r="F15" s="27"/>
      <c r="G15" s="27"/>
      <c r="H15" s="27"/>
      <c r="I15" s="80">
        <v>0</v>
      </c>
      <c r="J15" s="81">
        <v>3427.2628701314002</v>
      </c>
      <c r="K15" s="80">
        <v>0.13070000000000001</v>
      </c>
      <c r="L15" s="80">
        <v>3.0000000000000001E-3</v>
      </c>
    </row>
    <row r="16" spans="2:13">
      <c r="B16" t="s">
        <v>213</v>
      </c>
      <c r="C16" t="s">
        <v>214</v>
      </c>
      <c r="D16" t="s">
        <v>209</v>
      </c>
      <c r="E16" t="s">
        <v>210</v>
      </c>
      <c r="F16" t="s">
        <v>211</v>
      </c>
      <c r="G16" t="s">
        <v>203</v>
      </c>
      <c r="H16" s="78">
        <v>0</v>
      </c>
      <c r="I16" s="78">
        <v>0</v>
      </c>
      <c r="J16" s="77">
        <v>6.7880326569999996</v>
      </c>
      <c r="K16" s="78">
        <v>2.9999999999999997E-4</v>
      </c>
      <c r="L16" s="78">
        <v>0</v>
      </c>
    </row>
    <row r="17" spans="2:12">
      <c r="B17" t="s">
        <v>215</v>
      </c>
      <c r="C17" t="s">
        <v>216</v>
      </c>
      <c r="D17" t="s">
        <v>209</v>
      </c>
      <c r="E17" t="s">
        <v>210</v>
      </c>
      <c r="F17" t="s">
        <v>211</v>
      </c>
      <c r="G17" t="s">
        <v>106</v>
      </c>
      <c r="H17" s="78">
        <v>0</v>
      </c>
      <c r="I17" s="78">
        <v>0</v>
      </c>
      <c r="J17" s="77">
        <v>2687.0197319700001</v>
      </c>
      <c r="K17" s="78">
        <v>0.10249999999999999</v>
      </c>
      <c r="L17" s="78">
        <v>2.3999999999999998E-3</v>
      </c>
    </row>
    <row r="18" spans="2:12">
      <c r="B18" t="s">
        <v>217</v>
      </c>
      <c r="C18" t="s">
        <v>218</v>
      </c>
      <c r="D18" t="s">
        <v>209</v>
      </c>
      <c r="E18" t="s">
        <v>210</v>
      </c>
      <c r="F18" t="s">
        <v>211</v>
      </c>
      <c r="G18" t="s">
        <v>116</v>
      </c>
      <c r="H18" s="78">
        <v>0</v>
      </c>
      <c r="I18" s="78">
        <v>0</v>
      </c>
      <c r="J18" s="77">
        <v>0.88977379999999995</v>
      </c>
      <c r="K18" s="78">
        <v>0</v>
      </c>
      <c r="L18" s="78">
        <v>0</v>
      </c>
    </row>
    <row r="19" spans="2:12">
      <c r="B19" t="s">
        <v>219</v>
      </c>
      <c r="C19" t="s">
        <v>220</v>
      </c>
      <c r="D19" t="s">
        <v>209</v>
      </c>
      <c r="E19" t="s">
        <v>210</v>
      </c>
      <c r="F19" t="s">
        <v>211</v>
      </c>
      <c r="G19" t="s">
        <v>110</v>
      </c>
      <c r="H19" s="78">
        <v>0</v>
      </c>
      <c r="I19" s="78">
        <v>0</v>
      </c>
      <c r="J19" s="77">
        <v>247.43052922499999</v>
      </c>
      <c r="K19" s="78">
        <v>9.4000000000000004E-3</v>
      </c>
      <c r="L19" s="78">
        <v>2.0000000000000001E-4</v>
      </c>
    </row>
    <row r="20" spans="2:12">
      <c r="B20" t="s">
        <v>221</v>
      </c>
      <c r="C20" t="s">
        <v>222</v>
      </c>
      <c r="D20" t="s">
        <v>209</v>
      </c>
      <c r="E20" t="s">
        <v>210</v>
      </c>
      <c r="F20" t="s">
        <v>211</v>
      </c>
      <c r="G20" t="s">
        <v>202</v>
      </c>
      <c r="H20" s="78">
        <v>0</v>
      </c>
      <c r="I20" s="78">
        <v>0</v>
      </c>
      <c r="J20" s="77">
        <v>81.307636870400003</v>
      </c>
      <c r="K20" s="78">
        <v>3.0999999999999999E-3</v>
      </c>
      <c r="L20" s="78">
        <v>1E-4</v>
      </c>
    </row>
    <row r="21" spans="2:12">
      <c r="B21" t="s">
        <v>223</v>
      </c>
      <c r="C21" t="s">
        <v>224</v>
      </c>
      <c r="D21" t="s">
        <v>209</v>
      </c>
      <c r="E21" t="s">
        <v>210</v>
      </c>
      <c r="F21" t="s">
        <v>211</v>
      </c>
      <c r="G21" t="s">
        <v>204</v>
      </c>
      <c r="H21" s="78">
        <v>0</v>
      </c>
      <c r="I21" s="78">
        <v>0</v>
      </c>
      <c r="J21" s="77">
        <v>27.084850326000002</v>
      </c>
      <c r="K21" s="78">
        <v>1E-3</v>
      </c>
      <c r="L21" s="78">
        <v>0</v>
      </c>
    </row>
    <row r="22" spans="2:12">
      <c r="B22" t="s">
        <v>225</v>
      </c>
      <c r="C22" t="s">
        <v>226</v>
      </c>
      <c r="D22" t="s">
        <v>209</v>
      </c>
      <c r="E22" t="s">
        <v>210</v>
      </c>
      <c r="F22" t="s">
        <v>211</v>
      </c>
      <c r="G22" t="s">
        <v>113</v>
      </c>
      <c r="H22" s="78">
        <v>0</v>
      </c>
      <c r="I22" s="78">
        <v>0</v>
      </c>
      <c r="J22" s="77">
        <v>341.39562081899999</v>
      </c>
      <c r="K22" s="78">
        <v>1.2999999999999999E-2</v>
      </c>
      <c r="L22" s="78">
        <v>2.9999999999999997E-4</v>
      </c>
    </row>
    <row r="23" spans="2:12">
      <c r="B23" t="s">
        <v>227</v>
      </c>
      <c r="C23" t="s">
        <v>228</v>
      </c>
      <c r="D23" t="s">
        <v>209</v>
      </c>
      <c r="E23" t="s">
        <v>210</v>
      </c>
      <c r="F23" t="s">
        <v>211</v>
      </c>
      <c r="G23" t="s">
        <v>201</v>
      </c>
      <c r="H23" s="78">
        <v>0</v>
      </c>
      <c r="I23" s="78">
        <v>0</v>
      </c>
      <c r="J23" s="77">
        <v>35.346694464000002</v>
      </c>
      <c r="K23" s="78">
        <v>1.2999999999999999E-3</v>
      </c>
      <c r="L23" s="78">
        <v>0</v>
      </c>
    </row>
    <row r="24" spans="2:12">
      <c r="B24" s="79" t="s">
        <v>229</v>
      </c>
      <c r="D24" s="16"/>
      <c r="I24" s="80">
        <v>0</v>
      </c>
      <c r="J24" s="81">
        <v>0</v>
      </c>
      <c r="K24" s="80">
        <v>0</v>
      </c>
      <c r="L24" s="80">
        <v>0</v>
      </c>
    </row>
    <row r="25" spans="2:12">
      <c r="B25" t="s">
        <v>230</v>
      </c>
      <c r="C25" t="s">
        <v>230</v>
      </c>
      <c r="D25" s="16"/>
      <c r="E25" t="s">
        <v>230</v>
      </c>
      <c r="G25" t="s">
        <v>230</v>
      </c>
      <c r="H25" s="78">
        <v>0</v>
      </c>
      <c r="I25" s="78">
        <v>0</v>
      </c>
      <c r="J25" s="77">
        <v>0</v>
      </c>
      <c r="K25" s="78">
        <v>0</v>
      </c>
      <c r="L25" s="78">
        <v>0</v>
      </c>
    </row>
    <row r="26" spans="2:12">
      <c r="B26" s="79" t="s">
        <v>231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230</v>
      </c>
      <c r="C27" t="s">
        <v>230</v>
      </c>
      <c r="D27" s="16"/>
      <c r="E27" t="s">
        <v>230</v>
      </c>
      <c r="G27" t="s">
        <v>230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232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230</v>
      </c>
      <c r="C29" t="s">
        <v>230</v>
      </c>
      <c r="D29" s="16"/>
      <c r="E29" t="s">
        <v>230</v>
      </c>
      <c r="G29" t="s">
        <v>230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233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230</v>
      </c>
      <c r="C31" t="s">
        <v>230</v>
      </c>
      <c r="D31" s="16"/>
      <c r="E31" t="s">
        <v>230</v>
      </c>
      <c r="G31" t="s">
        <v>230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s="79" t="s">
        <v>234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230</v>
      </c>
      <c r="C33" t="s">
        <v>230</v>
      </c>
      <c r="D33" s="16"/>
      <c r="E33" t="s">
        <v>230</v>
      </c>
      <c r="G33" t="s">
        <v>230</v>
      </c>
      <c r="H33" s="78">
        <v>0</v>
      </c>
      <c r="I33" s="78">
        <v>0</v>
      </c>
      <c r="J33" s="77">
        <v>0</v>
      </c>
      <c r="K33" s="78">
        <v>0</v>
      </c>
      <c r="L33" s="78">
        <v>0</v>
      </c>
    </row>
    <row r="34" spans="2:12">
      <c r="B34" s="79" t="s">
        <v>235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s="79" t="s">
        <v>236</v>
      </c>
      <c r="D35" s="16"/>
      <c r="I35" s="80">
        <v>0</v>
      </c>
      <c r="J35" s="81">
        <v>0</v>
      </c>
      <c r="K35" s="80">
        <v>0</v>
      </c>
      <c r="L35" s="80">
        <v>0</v>
      </c>
    </row>
    <row r="36" spans="2:12">
      <c r="B36" t="s">
        <v>230</v>
      </c>
      <c r="C36" t="s">
        <v>230</v>
      </c>
      <c r="D36" s="16"/>
      <c r="E36" t="s">
        <v>230</v>
      </c>
      <c r="G36" t="s">
        <v>230</v>
      </c>
      <c r="H36" s="78">
        <v>0</v>
      </c>
      <c r="I36" s="78">
        <v>0</v>
      </c>
      <c r="J36" s="77">
        <v>0</v>
      </c>
      <c r="K36" s="78">
        <v>0</v>
      </c>
      <c r="L36" s="78">
        <v>0</v>
      </c>
    </row>
    <row r="37" spans="2:12">
      <c r="B37" s="79" t="s">
        <v>234</v>
      </c>
      <c r="D37" s="16"/>
      <c r="I37" s="80">
        <v>0</v>
      </c>
      <c r="J37" s="81">
        <v>0</v>
      </c>
      <c r="K37" s="80">
        <v>0</v>
      </c>
      <c r="L37" s="80">
        <v>0</v>
      </c>
    </row>
    <row r="38" spans="2:12">
      <c r="B38" t="s">
        <v>230</v>
      </c>
      <c r="C38" t="s">
        <v>230</v>
      </c>
      <c r="D38" s="16"/>
      <c r="E38" t="s">
        <v>230</v>
      </c>
      <c r="G38" t="s">
        <v>230</v>
      </c>
      <c r="H38" s="78">
        <v>0</v>
      </c>
      <c r="I38" s="78">
        <v>0</v>
      </c>
      <c r="J38" s="77">
        <v>0</v>
      </c>
      <c r="K38" s="78">
        <v>0</v>
      </c>
      <c r="L38" s="78">
        <v>0</v>
      </c>
    </row>
    <row r="39" spans="2:12">
      <c r="B39" t="s">
        <v>237</v>
      </c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1"/>
    </row>
    <row r="7" spans="2:49" ht="26.25" customHeight="1">
      <c r="B7" s="99" t="s">
        <v>143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-66471864</v>
      </c>
      <c r="H11" s="7"/>
      <c r="I11" s="75">
        <v>-6954.4077564356439</v>
      </c>
      <c r="J11" s="76">
        <v>1</v>
      </c>
      <c r="K11" s="76">
        <v>-6.1999999999999998E-3</v>
      </c>
      <c r="AW11" s="16"/>
    </row>
    <row r="12" spans="2:49">
      <c r="B12" s="79" t="s">
        <v>205</v>
      </c>
      <c r="C12" s="16"/>
      <c r="D12" s="16"/>
      <c r="G12" s="81">
        <v>-66471864</v>
      </c>
      <c r="I12" s="81">
        <v>-6954.4077564356439</v>
      </c>
      <c r="J12" s="80">
        <v>1</v>
      </c>
      <c r="K12" s="80">
        <v>-6.1999999999999998E-3</v>
      </c>
    </row>
    <row r="13" spans="2:49">
      <c r="B13" s="79" t="s">
        <v>1228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230</v>
      </c>
      <c r="C14" t="s">
        <v>230</v>
      </c>
      <c r="D14" t="s">
        <v>230</v>
      </c>
      <c r="E14" t="s">
        <v>230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1229</v>
      </c>
      <c r="C15" s="16"/>
      <c r="D15" s="16"/>
      <c r="G15" s="81">
        <v>-66471864</v>
      </c>
      <c r="I15" s="81">
        <v>-6954.4077564356439</v>
      </c>
      <c r="J15" s="80">
        <v>1</v>
      </c>
      <c r="K15" s="80">
        <v>-6.1999999999999998E-3</v>
      </c>
    </row>
    <row r="16" spans="2:49">
      <c r="B16" t="s">
        <v>1435</v>
      </c>
      <c r="C16" t="s">
        <v>1436</v>
      </c>
      <c r="D16" t="s">
        <v>123</v>
      </c>
      <c r="E16" t="s">
        <v>110</v>
      </c>
      <c r="F16" t="s">
        <v>1437</v>
      </c>
      <c r="G16" s="77">
        <v>-4386000</v>
      </c>
      <c r="H16" s="77">
        <v>-3.2963196534427723</v>
      </c>
      <c r="I16" s="77">
        <v>144.57658000000001</v>
      </c>
      <c r="J16" s="78">
        <v>-2.0799999999999999E-2</v>
      </c>
      <c r="K16" s="78">
        <v>1E-4</v>
      </c>
    </row>
    <row r="17" spans="2:11">
      <c r="B17" t="s">
        <v>1438</v>
      </c>
      <c r="C17" t="s">
        <v>1439</v>
      </c>
      <c r="D17" t="s">
        <v>123</v>
      </c>
      <c r="E17" t="s">
        <v>106</v>
      </c>
      <c r="F17" t="s">
        <v>1437</v>
      </c>
      <c r="G17" s="77">
        <v>-60444864</v>
      </c>
      <c r="H17" s="77">
        <v>11.453197313836291</v>
      </c>
      <c r="I17" s="77">
        <v>-6922.8695399999997</v>
      </c>
      <c r="J17" s="78">
        <v>0.99550000000000005</v>
      </c>
      <c r="K17" s="78">
        <v>-6.1999999999999998E-3</v>
      </c>
    </row>
    <row r="18" spans="2:11">
      <c r="B18" t="s">
        <v>1440</v>
      </c>
      <c r="C18" t="s">
        <v>1441</v>
      </c>
      <c r="D18" t="s">
        <v>123</v>
      </c>
      <c r="E18" t="s">
        <v>106</v>
      </c>
      <c r="F18" t="s">
        <v>705</v>
      </c>
      <c r="G18" s="77">
        <v>-1600000</v>
      </c>
      <c r="H18" s="77">
        <v>11.085013125</v>
      </c>
      <c r="I18" s="77">
        <v>-177.36021</v>
      </c>
      <c r="J18" s="78">
        <v>2.5499999999999998E-2</v>
      </c>
      <c r="K18" s="78">
        <v>-2.0000000000000001E-4</v>
      </c>
    </row>
    <row r="19" spans="2:11">
      <c r="B19" t="s">
        <v>1442</v>
      </c>
      <c r="C19" t="s">
        <v>1443</v>
      </c>
      <c r="D19" t="s">
        <v>123</v>
      </c>
      <c r="E19" t="s">
        <v>110</v>
      </c>
      <c r="F19" t="s">
        <v>1444</v>
      </c>
      <c r="G19" s="77">
        <v>-41000</v>
      </c>
      <c r="H19" s="77">
        <v>-3.0375940594059512</v>
      </c>
      <c r="I19" s="77">
        <v>1.2454135643564399</v>
      </c>
      <c r="J19" s="78">
        <v>-2.0000000000000001E-4</v>
      </c>
      <c r="K19" s="78">
        <v>0</v>
      </c>
    </row>
    <row r="20" spans="2:11">
      <c r="B20" s="79" t="s">
        <v>1434</v>
      </c>
      <c r="C20" s="16"/>
      <c r="D20" s="16"/>
      <c r="G20" s="81">
        <v>0</v>
      </c>
      <c r="I20" s="81">
        <v>0</v>
      </c>
      <c r="J20" s="80">
        <v>0</v>
      </c>
      <c r="K20" s="80">
        <v>0</v>
      </c>
    </row>
    <row r="21" spans="2:11">
      <c r="B21" t="s">
        <v>230</v>
      </c>
      <c r="C21" t="s">
        <v>230</v>
      </c>
      <c r="D21" t="s">
        <v>230</v>
      </c>
      <c r="E21" t="s">
        <v>230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</row>
    <row r="22" spans="2:11">
      <c r="B22" s="79" t="s">
        <v>1238</v>
      </c>
      <c r="C22" s="16"/>
      <c r="D22" s="16"/>
      <c r="G22" s="81">
        <v>0</v>
      </c>
      <c r="I22" s="81">
        <v>0</v>
      </c>
      <c r="J22" s="80">
        <v>0</v>
      </c>
      <c r="K22" s="80">
        <v>0</v>
      </c>
    </row>
    <row r="23" spans="2:11">
      <c r="B23" t="s">
        <v>230</v>
      </c>
      <c r="C23" t="s">
        <v>230</v>
      </c>
      <c r="D23" t="s">
        <v>230</v>
      </c>
      <c r="E23" t="s">
        <v>230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</row>
    <row r="24" spans="2:11">
      <c r="B24" s="79" t="s">
        <v>741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230</v>
      </c>
      <c r="C25" t="s">
        <v>230</v>
      </c>
      <c r="D25" t="s">
        <v>230</v>
      </c>
      <c r="E25" t="s">
        <v>230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235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s="79" t="s">
        <v>1228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t="s">
        <v>230</v>
      </c>
      <c r="C28" t="s">
        <v>230</v>
      </c>
      <c r="D28" t="s">
        <v>230</v>
      </c>
      <c r="E28" t="s">
        <v>230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</row>
    <row r="29" spans="2:11">
      <c r="B29" s="79" t="s">
        <v>1239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230</v>
      </c>
      <c r="C30" t="s">
        <v>230</v>
      </c>
      <c r="D30" t="s">
        <v>230</v>
      </c>
      <c r="E30" t="s">
        <v>230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1238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230</v>
      </c>
      <c r="C32" t="s">
        <v>230</v>
      </c>
      <c r="D32" t="s">
        <v>230</v>
      </c>
      <c r="E32" t="s">
        <v>230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741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230</v>
      </c>
      <c r="C34" t="s">
        <v>230</v>
      </c>
      <c r="D34" t="s">
        <v>230</v>
      </c>
      <c r="E34" t="s">
        <v>230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t="s">
        <v>237</v>
      </c>
      <c r="C35" s="16"/>
      <c r="D35" s="16"/>
    </row>
    <row r="36" spans="2:11">
      <c r="B36" t="s">
        <v>313</v>
      </c>
      <c r="C36" s="16"/>
      <c r="D36" s="16"/>
    </row>
    <row r="37" spans="2:11">
      <c r="B37" t="s">
        <v>314</v>
      </c>
      <c r="C37" s="16"/>
      <c r="D37" s="16"/>
    </row>
    <row r="38" spans="2:11">
      <c r="B38" t="s">
        <v>315</v>
      </c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99" t="s">
        <v>136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2:78" ht="26.25" customHeight="1">
      <c r="B7" s="99" t="s">
        <v>145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1.4</v>
      </c>
      <c r="I11" s="7"/>
      <c r="J11" s="7"/>
      <c r="K11" s="76">
        <v>2.7300000000000001E-2</v>
      </c>
      <c r="L11" s="75">
        <v>24.14</v>
      </c>
      <c r="M11" s="7"/>
      <c r="N11" s="75">
        <v>2.6797814E-2</v>
      </c>
      <c r="O11" s="7"/>
      <c r="P11" s="76">
        <v>1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205</v>
      </c>
      <c r="D12" s="16"/>
      <c r="H12" s="81">
        <v>1.4</v>
      </c>
      <c r="K12" s="80">
        <v>2.7300000000000001E-2</v>
      </c>
      <c r="L12" s="81">
        <v>24.14</v>
      </c>
      <c r="N12" s="81">
        <v>2.6797814E-2</v>
      </c>
      <c r="P12" s="80">
        <v>1</v>
      </c>
      <c r="Q12" s="80">
        <v>0</v>
      </c>
    </row>
    <row r="13" spans="2:78">
      <c r="B13" s="79" t="s">
        <v>1246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230</v>
      </c>
      <c r="C14" t="s">
        <v>230</v>
      </c>
      <c r="D14" s="16"/>
      <c r="E14" t="s">
        <v>230</v>
      </c>
      <c r="H14" s="77">
        <v>0</v>
      </c>
      <c r="I14" t="s">
        <v>230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1250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230</v>
      </c>
      <c r="C16" t="s">
        <v>230</v>
      </c>
      <c r="D16" s="16"/>
      <c r="E16" t="s">
        <v>230</v>
      </c>
      <c r="H16" s="77">
        <v>0</v>
      </c>
      <c r="I16" t="s">
        <v>230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1251</v>
      </c>
      <c r="D17" s="16"/>
      <c r="H17" s="81">
        <v>1.4</v>
      </c>
      <c r="K17" s="80">
        <v>2.7300000000000001E-2</v>
      </c>
      <c r="L17" s="81">
        <v>24.14</v>
      </c>
      <c r="N17" s="81">
        <v>2.6797814E-2</v>
      </c>
      <c r="P17" s="80">
        <v>1</v>
      </c>
      <c r="Q17" s="80">
        <v>0</v>
      </c>
    </row>
    <row r="18" spans="2:17">
      <c r="B18" s="79" t="s">
        <v>1252</v>
      </c>
      <c r="D18" s="16"/>
      <c r="H18" s="81">
        <v>1.4</v>
      </c>
      <c r="K18" s="80">
        <v>2.7300000000000001E-2</v>
      </c>
      <c r="L18" s="81">
        <v>24.14</v>
      </c>
      <c r="N18" s="81">
        <v>2.6797814E-2</v>
      </c>
      <c r="P18" s="80">
        <v>1</v>
      </c>
      <c r="Q18" s="80">
        <v>0</v>
      </c>
    </row>
    <row r="19" spans="2:17">
      <c r="B19" t="s">
        <v>1445</v>
      </c>
      <c r="C19" t="s">
        <v>1446</v>
      </c>
      <c r="D19" t="s">
        <v>1447</v>
      </c>
      <c r="E19" t="s">
        <v>431</v>
      </c>
      <c r="F19" t="s">
        <v>150</v>
      </c>
      <c r="H19" s="77">
        <v>1.4</v>
      </c>
      <c r="I19" t="s">
        <v>102</v>
      </c>
      <c r="J19" s="78">
        <v>2.5000000000000001E-2</v>
      </c>
      <c r="K19" s="78">
        <v>2.7300000000000001E-2</v>
      </c>
      <c r="L19" s="77">
        <v>24.14</v>
      </c>
      <c r="M19" s="77">
        <v>111.01</v>
      </c>
      <c r="N19" s="77">
        <v>2.6797814E-2</v>
      </c>
      <c r="O19" s="78">
        <v>0</v>
      </c>
      <c r="P19" s="78">
        <v>1</v>
      </c>
      <c r="Q19" s="78">
        <v>0</v>
      </c>
    </row>
    <row r="20" spans="2:17">
      <c r="B20" s="79" t="s">
        <v>1253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230</v>
      </c>
      <c r="C21" t="s">
        <v>230</v>
      </c>
      <c r="D21" s="16"/>
      <c r="E21" t="s">
        <v>230</v>
      </c>
      <c r="H21" s="77">
        <v>0</v>
      </c>
      <c r="I21" t="s">
        <v>230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1254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230</v>
      </c>
      <c r="C23" t="s">
        <v>230</v>
      </c>
      <c r="D23" s="16"/>
      <c r="E23" t="s">
        <v>230</v>
      </c>
      <c r="H23" s="77">
        <v>0</v>
      </c>
      <c r="I23" t="s">
        <v>230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1255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230</v>
      </c>
      <c r="C25" t="s">
        <v>230</v>
      </c>
      <c r="D25" s="16"/>
      <c r="E25" t="s">
        <v>230</v>
      </c>
      <c r="H25" s="77">
        <v>0</v>
      </c>
      <c r="I25" t="s">
        <v>230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235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1246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230</v>
      </c>
      <c r="C28" t="s">
        <v>230</v>
      </c>
      <c r="D28" s="16"/>
      <c r="E28" t="s">
        <v>230</v>
      </c>
      <c r="H28" s="77">
        <v>0</v>
      </c>
      <c r="I28" t="s">
        <v>230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1250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230</v>
      </c>
      <c r="C30" t="s">
        <v>230</v>
      </c>
      <c r="D30" s="16"/>
      <c r="E30" t="s">
        <v>230</v>
      </c>
      <c r="H30" s="77">
        <v>0</v>
      </c>
      <c r="I30" t="s">
        <v>230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1251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1252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230</v>
      </c>
      <c r="C33" t="s">
        <v>230</v>
      </c>
      <c r="D33" s="16"/>
      <c r="E33" t="s">
        <v>230</v>
      </c>
      <c r="H33" s="77">
        <v>0</v>
      </c>
      <c r="I33" t="s">
        <v>230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1253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230</v>
      </c>
      <c r="C35" t="s">
        <v>230</v>
      </c>
      <c r="D35" s="16"/>
      <c r="E35" t="s">
        <v>230</v>
      </c>
      <c r="H35" s="77">
        <v>0</v>
      </c>
      <c r="I35" t="s">
        <v>230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1254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230</v>
      </c>
      <c r="C37" t="s">
        <v>230</v>
      </c>
      <c r="D37" s="16"/>
      <c r="E37" t="s">
        <v>230</v>
      </c>
      <c r="H37" s="77">
        <v>0</v>
      </c>
      <c r="I37" t="s">
        <v>230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1255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230</v>
      </c>
      <c r="C39" t="s">
        <v>230</v>
      </c>
      <c r="D39" s="16"/>
      <c r="E39" t="s">
        <v>230</v>
      </c>
      <c r="H39" s="77">
        <v>0</v>
      </c>
      <c r="I39" t="s">
        <v>230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237</v>
      </c>
      <c r="D40" s="16"/>
    </row>
    <row r="41" spans="2:17">
      <c r="B41" t="s">
        <v>313</v>
      </c>
      <c r="D41" s="16"/>
    </row>
    <row r="42" spans="2:17">
      <c r="B42" t="s">
        <v>314</v>
      </c>
      <c r="D42" s="16"/>
    </row>
    <row r="43" spans="2:17">
      <c r="B43" t="s">
        <v>315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tabSelected="1" workbookViewId="0">
      <selection activeCell="M20" sqref="M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9" t="s">
        <v>146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2.4900000000000002</v>
      </c>
      <c r="J11" s="18"/>
      <c r="K11" s="18"/>
      <c r="L11" s="18"/>
      <c r="M11" s="76">
        <v>0.16930000000000001</v>
      </c>
      <c r="N11" s="75">
        <v>15969692.5</v>
      </c>
      <c r="O11" s="7"/>
      <c r="P11" s="75">
        <v>16094.18990992</v>
      </c>
      <c r="Q11" s="76">
        <v>1</v>
      </c>
      <c r="R11" s="76">
        <v>1.43E-2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205</v>
      </c>
      <c r="I12" s="81">
        <v>2.4900000000000002</v>
      </c>
      <c r="M12" s="80">
        <v>0.16930000000000001</v>
      </c>
      <c r="N12" s="81">
        <v>15969692.5</v>
      </c>
      <c r="P12" s="81">
        <v>16094.18990992</v>
      </c>
      <c r="Q12" s="80">
        <v>1</v>
      </c>
      <c r="R12" s="80">
        <v>1.43E-2</v>
      </c>
    </row>
    <row r="13" spans="2:60">
      <c r="B13" s="79" t="s">
        <v>1448</v>
      </c>
      <c r="I13" s="81">
        <v>2.21</v>
      </c>
      <c r="M13" s="80">
        <v>5.4899999999999997E-2</v>
      </c>
      <c r="N13" s="81">
        <v>12469692.5</v>
      </c>
      <c r="P13" s="81">
        <v>12594.18990992</v>
      </c>
      <c r="Q13" s="80">
        <v>0.78249999999999997</v>
      </c>
      <c r="R13" s="80">
        <v>1.12E-2</v>
      </c>
    </row>
    <row r="14" spans="2:60">
      <c r="B14" t="s">
        <v>1449</v>
      </c>
      <c r="C14" t="s">
        <v>1450</v>
      </c>
      <c r="D14" t="s">
        <v>1451</v>
      </c>
      <c r="E14" t="s">
        <v>1452</v>
      </c>
      <c r="F14" t="s">
        <v>1453</v>
      </c>
      <c r="G14" t="s">
        <v>1415</v>
      </c>
      <c r="H14" t="s">
        <v>1454</v>
      </c>
      <c r="I14" s="77">
        <v>2.21</v>
      </c>
      <c r="J14" t="s">
        <v>123</v>
      </c>
      <c r="K14" t="s">
        <v>102</v>
      </c>
      <c r="L14" s="78">
        <v>5.9299999999999999E-2</v>
      </c>
      <c r="M14" s="78">
        <v>5.4899999999999997E-2</v>
      </c>
      <c r="N14" s="77">
        <v>12469692.5</v>
      </c>
      <c r="O14" s="77">
        <v>100.9984</v>
      </c>
      <c r="P14" s="77">
        <v>12594.18990992</v>
      </c>
      <c r="Q14" s="78">
        <v>0.78249999999999997</v>
      </c>
      <c r="R14" s="78">
        <v>1.12E-2</v>
      </c>
    </row>
    <row r="15" spans="2:60">
      <c r="B15" s="79" t="s">
        <v>1455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230</v>
      </c>
      <c r="D16" t="s">
        <v>230</v>
      </c>
      <c r="F16" t="s">
        <v>230</v>
      </c>
      <c r="I16" s="77">
        <v>0</v>
      </c>
      <c r="J16" t="s">
        <v>230</v>
      </c>
      <c r="K16" t="s">
        <v>230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1456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230</v>
      </c>
      <c r="D18" t="s">
        <v>230</v>
      </c>
      <c r="F18" t="s">
        <v>230</v>
      </c>
      <c r="I18" s="77">
        <v>0</v>
      </c>
      <c r="J18" t="s">
        <v>230</v>
      </c>
      <c r="K18" t="s">
        <v>230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1457</v>
      </c>
      <c r="I19" s="81">
        <v>0.28000000000000003</v>
      </c>
      <c r="M19" s="80">
        <v>0.1144</v>
      </c>
      <c r="N19" s="81">
        <v>3500000</v>
      </c>
      <c r="P19" s="81">
        <v>3500</v>
      </c>
      <c r="Q19" s="80">
        <v>0.2175</v>
      </c>
      <c r="R19" s="80">
        <v>3.0999999999999999E-3</v>
      </c>
    </row>
    <row r="20" spans="2:18">
      <c r="B20" t="s">
        <v>1458</v>
      </c>
      <c r="C20" t="s">
        <v>1450</v>
      </c>
      <c r="D20" t="s">
        <v>1459</v>
      </c>
      <c r="E20" t="s">
        <v>1460</v>
      </c>
      <c r="F20" t="s">
        <v>1461</v>
      </c>
      <c r="G20" t="s">
        <v>1462</v>
      </c>
      <c r="H20" t="s">
        <v>1454</v>
      </c>
      <c r="I20" s="81">
        <v>0.28000000000000003</v>
      </c>
      <c r="J20" t="s">
        <v>494</v>
      </c>
      <c r="K20" t="s">
        <v>102</v>
      </c>
      <c r="L20" s="78">
        <v>0.09</v>
      </c>
      <c r="M20" s="78">
        <v>0.1144</v>
      </c>
      <c r="N20" s="77">
        <v>3500000</v>
      </c>
      <c r="O20" s="77">
        <v>100</v>
      </c>
      <c r="P20" s="77">
        <v>3500</v>
      </c>
      <c r="Q20" s="78">
        <v>0.2175</v>
      </c>
      <c r="R20" s="78">
        <v>3.0999999999999999E-3</v>
      </c>
    </row>
    <row r="21" spans="2:18">
      <c r="B21" s="79" t="s">
        <v>1463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230</v>
      </c>
      <c r="D22" t="s">
        <v>230</v>
      </c>
      <c r="F22" t="s">
        <v>230</v>
      </c>
      <c r="I22" s="77">
        <v>0</v>
      </c>
      <c r="J22" t="s">
        <v>230</v>
      </c>
      <c r="K22" t="s">
        <v>230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1464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1465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230</v>
      </c>
      <c r="D25" t="s">
        <v>230</v>
      </c>
      <c r="F25" t="s">
        <v>230</v>
      </c>
      <c r="I25" s="77">
        <v>0</v>
      </c>
      <c r="J25" t="s">
        <v>230</v>
      </c>
      <c r="K25" t="s">
        <v>230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1466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230</v>
      </c>
      <c r="D27" t="s">
        <v>230</v>
      </c>
      <c r="F27" t="s">
        <v>230</v>
      </c>
      <c r="I27" s="77">
        <v>0</v>
      </c>
      <c r="J27" t="s">
        <v>230</v>
      </c>
      <c r="K27" t="s">
        <v>230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1467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230</v>
      </c>
      <c r="D29" t="s">
        <v>230</v>
      </c>
      <c r="F29" t="s">
        <v>230</v>
      </c>
      <c r="I29" s="77">
        <v>0</v>
      </c>
      <c r="J29" t="s">
        <v>230</v>
      </c>
      <c r="K29" t="s">
        <v>230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1468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230</v>
      </c>
      <c r="D31" t="s">
        <v>230</v>
      </c>
      <c r="F31" t="s">
        <v>230</v>
      </c>
      <c r="I31" s="77">
        <v>0</v>
      </c>
      <c r="J31" t="s">
        <v>230</v>
      </c>
      <c r="K31" t="s">
        <v>230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235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1469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230</v>
      </c>
      <c r="D34" t="s">
        <v>230</v>
      </c>
      <c r="F34" t="s">
        <v>230</v>
      </c>
      <c r="I34" s="77">
        <v>0</v>
      </c>
      <c r="J34" t="s">
        <v>230</v>
      </c>
      <c r="K34" t="s">
        <v>230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1456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230</v>
      </c>
      <c r="D36" t="s">
        <v>230</v>
      </c>
      <c r="F36" t="s">
        <v>230</v>
      </c>
      <c r="I36" s="77">
        <v>0</v>
      </c>
      <c r="J36" t="s">
        <v>230</v>
      </c>
      <c r="K36" t="s">
        <v>230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1457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230</v>
      </c>
      <c r="D38" t="s">
        <v>230</v>
      </c>
      <c r="F38" t="s">
        <v>230</v>
      </c>
      <c r="I38" s="77">
        <v>0</v>
      </c>
      <c r="J38" t="s">
        <v>230</v>
      </c>
      <c r="K38" t="s">
        <v>230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1468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230</v>
      </c>
      <c r="D40" t="s">
        <v>230</v>
      </c>
      <c r="F40" t="s">
        <v>230</v>
      </c>
      <c r="I40" s="77">
        <v>0</v>
      </c>
      <c r="J40" t="s">
        <v>230</v>
      </c>
      <c r="K40" t="s">
        <v>230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237</v>
      </c>
    </row>
    <row r="42" spans="2:18">
      <c r="B42" t="s">
        <v>313</v>
      </c>
    </row>
    <row r="43" spans="2:18">
      <c r="B43" t="s">
        <v>314</v>
      </c>
    </row>
    <row r="44" spans="2:18">
      <c r="B44" t="s">
        <v>315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99" t="s">
        <v>153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205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1261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230</v>
      </c>
      <c r="C14" t="s">
        <v>230</v>
      </c>
      <c r="E14" t="s">
        <v>230</v>
      </c>
      <c r="G14" s="77">
        <v>0</v>
      </c>
      <c r="H14" t="s">
        <v>230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1262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230</v>
      </c>
      <c r="C16" t="s">
        <v>230</v>
      </c>
      <c r="E16" t="s">
        <v>230</v>
      </c>
      <c r="G16" s="77">
        <v>0</v>
      </c>
      <c r="H16" t="s">
        <v>230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1470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230</v>
      </c>
      <c r="C18" t="s">
        <v>230</v>
      </c>
      <c r="E18" t="s">
        <v>230</v>
      </c>
      <c r="G18" s="77">
        <v>0</v>
      </c>
      <c r="H18" t="s">
        <v>230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1471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230</v>
      </c>
      <c r="C20" t="s">
        <v>230</v>
      </c>
      <c r="E20" t="s">
        <v>230</v>
      </c>
      <c r="G20" s="77">
        <v>0</v>
      </c>
      <c r="H20" t="s">
        <v>230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741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230</v>
      </c>
      <c r="C22" t="s">
        <v>230</v>
      </c>
      <c r="E22" t="s">
        <v>230</v>
      </c>
      <c r="G22" s="77">
        <v>0</v>
      </c>
      <c r="H22" t="s">
        <v>230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235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230</v>
      </c>
      <c r="C24" t="s">
        <v>230</v>
      </c>
      <c r="E24" t="s">
        <v>230</v>
      </c>
      <c r="G24" s="77">
        <v>0</v>
      </c>
      <c r="H24" t="s">
        <v>230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237</v>
      </c>
    </row>
    <row r="26" spans="2:15">
      <c r="B26" t="s">
        <v>313</v>
      </c>
    </row>
    <row r="27" spans="2:15">
      <c r="B27" t="s">
        <v>314</v>
      </c>
    </row>
    <row r="28" spans="2:15">
      <c r="B28" t="s">
        <v>315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99" t="s">
        <v>156</v>
      </c>
      <c r="C7" s="100"/>
      <c r="D7" s="100"/>
      <c r="E7" s="100"/>
      <c r="F7" s="100"/>
      <c r="G7" s="100"/>
      <c r="H7" s="100"/>
      <c r="I7" s="100"/>
      <c r="J7" s="101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205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1472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230</v>
      </c>
      <c r="E14" s="78">
        <v>0</v>
      </c>
      <c r="F14" t="s">
        <v>230</v>
      </c>
      <c r="G14" s="77">
        <v>0</v>
      </c>
      <c r="H14" s="78">
        <v>0</v>
      </c>
      <c r="I14" s="78">
        <v>0</v>
      </c>
    </row>
    <row r="15" spans="2:55">
      <c r="B15" s="79" t="s">
        <v>1473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230</v>
      </c>
      <c r="E16" s="78">
        <v>0</v>
      </c>
      <c r="F16" t="s">
        <v>230</v>
      </c>
      <c r="G16" s="77">
        <v>0</v>
      </c>
      <c r="H16" s="78">
        <v>0</v>
      </c>
      <c r="I16" s="78">
        <v>0</v>
      </c>
    </row>
    <row r="17" spans="2:9">
      <c r="B17" s="79" t="s">
        <v>235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1472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230</v>
      </c>
      <c r="E19" s="78">
        <v>0</v>
      </c>
      <c r="F19" t="s">
        <v>230</v>
      </c>
      <c r="G19" s="77">
        <v>0</v>
      </c>
      <c r="H19" s="78">
        <v>0</v>
      </c>
      <c r="I19" s="78">
        <v>0</v>
      </c>
    </row>
    <row r="20" spans="2:9">
      <c r="B20" s="79" t="s">
        <v>1473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230</v>
      </c>
      <c r="E21" s="78">
        <v>0</v>
      </c>
      <c r="F21" t="s">
        <v>230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99" t="s">
        <v>162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205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230</v>
      </c>
      <c r="D13" t="s">
        <v>230</v>
      </c>
      <c r="E13" s="19"/>
      <c r="F13" s="78">
        <v>0</v>
      </c>
      <c r="G13" t="s">
        <v>230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235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230</v>
      </c>
      <c r="D15" t="s">
        <v>230</v>
      </c>
      <c r="E15" s="19"/>
      <c r="F15" s="78">
        <v>0</v>
      </c>
      <c r="G15" t="s">
        <v>230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99" t="s">
        <v>167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455.55165</v>
      </c>
      <c r="J11" s="76">
        <v>1</v>
      </c>
      <c r="K11" s="76">
        <v>4.0000000000000002E-4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205</v>
      </c>
      <c r="C12" s="15"/>
      <c r="D12" s="15"/>
      <c r="E12" s="15"/>
      <c r="F12" s="15"/>
      <c r="G12" s="15"/>
      <c r="H12" s="80">
        <v>0</v>
      </c>
      <c r="I12" s="81">
        <v>455.55165</v>
      </c>
      <c r="J12" s="80">
        <v>1</v>
      </c>
      <c r="K12" s="80">
        <v>4.0000000000000002E-4</v>
      </c>
    </row>
    <row r="13" spans="2:60">
      <c r="B13" t="s">
        <v>1474</v>
      </c>
      <c r="C13" t="s">
        <v>1475</v>
      </c>
      <c r="D13" t="s">
        <v>230</v>
      </c>
      <c r="E13" t="s">
        <v>529</v>
      </c>
      <c r="F13" s="78">
        <v>0</v>
      </c>
      <c r="G13" t="s">
        <v>102</v>
      </c>
      <c r="H13" s="78">
        <v>0</v>
      </c>
      <c r="I13" s="77">
        <v>49.37</v>
      </c>
      <c r="J13" s="78">
        <v>0.1084</v>
      </c>
      <c r="K13" s="78">
        <v>0</v>
      </c>
    </row>
    <row r="14" spans="2:60">
      <c r="B14" t="s">
        <v>1476</v>
      </c>
      <c r="C14" t="s">
        <v>1477</v>
      </c>
      <c r="D14" t="s">
        <v>230</v>
      </c>
      <c r="E14" t="s">
        <v>529</v>
      </c>
      <c r="F14" s="78">
        <v>0</v>
      </c>
      <c r="G14" t="s">
        <v>102</v>
      </c>
      <c r="H14" s="78">
        <v>0</v>
      </c>
      <c r="I14" s="77">
        <v>-19.260110000000001</v>
      </c>
      <c r="J14" s="78">
        <v>-4.2299999999999997E-2</v>
      </c>
      <c r="K14" s="78">
        <v>0</v>
      </c>
    </row>
    <row r="15" spans="2:60">
      <c r="B15" t="s">
        <v>1478</v>
      </c>
      <c r="C15" t="s">
        <v>1479</v>
      </c>
      <c r="D15" t="s">
        <v>230</v>
      </c>
      <c r="E15" t="s">
        <v>529</v>
      </c>
      <c r="F15" s="78">
        <v>0</v>
      </c>
      <c r="G15" t="s">
        <v>102</v>
      </c>
      <c r="H15" s="78">
        <v>0</v>
      </c>
      <c r="I15" s="77">
        <v>3.8485900000000002</v>
      </c>
      <c r="J15" s="78">
        <v>8.3999999999999995E-3</v>
      </c>
      <c r="K15" s="78">
        <v>0</v>
      </c>
    </row>
    <row r="16" spans="2:60">
      <c r="B16" t="s">
        <v>1480</v>
      </c>
      <c r="C16" t="s">
        <v>1481</v>
      </c>
      <c r="D16" t="s">
        <v>230</v>
      </c>
      <c r="E16" t="s">
        <v>211</v>
      </c>
      <c r="F16" s="78">
        <v>0</v>
      </c>
      <c r="G16" t="s">
        <v>102</v>
      </c>
      <c r="H16" s="78">
        <v>0</v>
      </c>
      <c r="I16" s="77">
        <v>90.288499999999999</v>
      </c>
      <c r="J16" s="78">
        <v>0.19819999999999999</v>
      </c>
      <c r="K16" s="78">
        <v>1E-4</v>
      </c>
    </row>
    <row r="17" spans="2:11">
      <c r="B17" t="s">
        <v>1482</v>
      </c>
      <c r="C17" t="s">
        <v>1483</v>
      </c>
      <c r="D17" t="s">
        <v>210</v>
      </c>
      <c r="E17" t="s">
        <v>211</v>
      </c>
      <c r="F17" s="78">
        <v>0</v>
      </c>
      <c r="G17" t="s">
        <v>102</v>
      </c>
      <c r="H17" s="78">
        <v>0</v>
      </c>
      <c r="I17" s="77">
        <v>331.30466999999999</v>
      </c>
      <c r="J17" s="78">
        <v>0.72729999999999995</v>
      </c>
      <c r="K17" s="78">
        <v>2.9999999999999997E-4</v>
      </c>
    </row>
    <row r="18" spans="2:11">
      <c r="B18" s="79" t="s">
        <v>235</v>
      </c>
      <c r="D18" s="19"/>
      <c r="E18" s="19"/>
      <c r="F18" s="19"/>
      <c r="G18" s="19"/>
      <c r="H18" s="80">
        <v>0</v>
      </c>
      <c r="I18" s="81">
        <v>0</v>
      </c>
      <c r="J18" s="80">
        <v>0</v>
      </c>
      <c r="K18" s="80">
        <v>0</v>
      </c>
    </row>
    <row r="19" spans="2:11">
      <c r="B19" t="s">
        <v>230</v>
      </c>
      <c r="C19" t="s">
        <v>230</v>
      </c>
      <c r="D19" t="s">
        <v>230</v>
      </c>
      <c r="E19" s="19"/>
      <c r="F19" s="78">
        <v>0</v>
      </c>
      <c r="G19" t="s">
        <v>230</v>
      </c>
      <c r="H19" s="78">
        <v>0</v>
      </c>
      <c r="I19" s="77">
        <v>0</v>
      </c>
      <c r="J19" s="78">
        <v>0</v>
      </c>
      <c r="K19" s="78">
        <v>0</v>
      </c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54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47" style="16" customWidth="1"/>
    <col min="4" max="4" width="12.140625" style="16" bestFit="1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99" t="s">
        <v>169</v>
      </c>
      <c r="C7" s="100"/>
      <c r="D7" s="100"/>
    </row>
    <row r="8" spans="2:17" s="19" customFormat="1" ht="31.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C12+C19</f>
        <v>51894.596475975006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205</v>
      </c>
      <c r="C12" s="81">
        <f>SUM(C13:C18)</f>
        <v>13798.8254585</v>
      </c>
    </row>
    <row r="13" spans="2:17">
      <c r="B13" s="84" t="s">
        <v>1484</v>
      </c>
      <c r="C13" s="83">
        <v>2122.692</v>
      </c>
      <c r="D13" s="82">
        <v>48182</v>
      </c>
    </row>
    <row r="14" spans="2:17">
      <c r="B14" s="84" t="s">
        <v>1485</v>
      </c>
      <c r="C14" s="83">
        <v>226.3212</v>
      </c>
      <c r="D14" s="82">
        <v>46842</v>
      </c>
    </row>
    <row r="15" spans="2:17">
      <c r="B15" s="84" t="s">
        <v>1486</v>
      </c>
      <c r="C15" s="83">
        <v>4287.2397075000008</v>
      </c>
      <c r="D15" s="82">
        <v>47664</v>
      </c>
    </row>
    <row r="16" spans="2:17">
      <c r="B16" s="84" t="s">
        <v>1487</v>
      </c>
      <c r="C16" s="83">
        <v>1022.2905510000001</v>
      </c>
      <c r="D16" s="82">
        <v>47573</v>
      </c>
    </row>
    <row r="17" spans="2:4">
      <c r="B17" s="84" t="s">
        <v>1488</v>
      </c>
      <c r="C17" s="83">
        <v>3161.2959999999998</v>
      </c>
      <c r="D17" s="82">
        <v>47198</v>
      </c>
    </row>
    <row r="18" spans="2:4">
      <c r="B18" s="84" t="s">
        <v>1489</v>
      </c>
      <c r="C18" s="83">
        <v>2978.9859999999999</v>
      </c>
      <c r="D18" s="82">
        <v>46996</v>
      </c>
    </row>
    <row r="19" spans="2:4">
      <c r="B19" s="79" t="s">
        <v>235</v>
      </c>
      <c r="C19" s="81">
        <f>SUM(C20:C54)</f>
        <v>38095.771017475003</v>
      </c>
    </row>
    <row r="20" spans="2:4">
      <c r="B20" s="84" t="s">
        <v>1511</v>
      </c>
      <c r="C20" s="83">
        <v>346.41</v>
      </c>
      <c r="D20" s="82">
        <v>48060</v>
      </c>
    </row>
    <row r="21" spans="2:4">
      <c r="B21" s="84" t="s">
        <v>1490</v>
      </c>
      <c r="C21" s="83">
        <v>3475.6469999999999</v>
      </c>
      <c r="D21" s="82">
        <v>47483</v>
      </c>
    </row>
    <row r="22" spans="2:4">
      <c r="B22" s="84" t="s">
        <v>1491</v>
      </c>
      <c r="C22" s="83">
        <v>125.16981750000001</v>
      </c>
      <c r="D22" s="82">
        <v>45869</v>
      </c>
    </row>
    <row r="23" spans="2:4">
      <c r="B23" s="84" t="s">
        <v>1512</v>
      </c>
      <c r="C23" s="83">
        <v>2040</v>
      </c>
      <c r="D23" s="82">
        <v>46691</v>
      </c>
    </row>
    <row r="24" spans="2:4">
      <c r="B24" s="84" t="s">
        <v>1492</v>
      </c>
      <c r="C24" s="83">
        <v>690.37053489000004</v>
      </c>
      <c r="D24" s="82">
        <v>46142</v>
      </c>
    </row>
    <row r="25" spans="2:4">
      <c r="B25" s="84" t="s">
        <v>1493</v>
      </c>
      <c r="C25" s="83">
        <v>490.7475</v>
      </c>
      <c r="D25" s="82">
        <v>47573</v>
      </c>
    </row>
    <row r="26" spans="2:4">
      <c r="B26" s="84" t="s">
        <v>1494</v>
      </c>
      <c r="C26" s="83">
        <v>508.58761500000003</v>
      </c>
      <c r="D26" s="82">
        <v>47238</v>
      </c>
    </row>
    <row r="27" spans="2:4">
      <c r="B27" s="84" t="s">
        <v>1495</v>
      </c>
      <c r="C27" s="83">
        <v>615.84</v>
      </c>
      <c r="D27" s="82">
        <v>45716</v>
      </c>
    </row>
    <row r="28" spans="2:4">
      <c r="B28" s="84" t="s">
        <v>1513</v>
      </c>
      <c r="C28" s="83">
        <v>315.841845675</v>
      </c>
      <c r="D28" s="82">
        <v>47879</v>
      </c>
    </row>
    <row r="29" spans="2:4">
      <c r="B29" s="84" t="s">
        <v>1496</v>
      </c>
      <c r="C29" s="83">
        <v>498.94878682500007</v>
      </c>
      <c r="D29" s="82">
        <v>46568</v>
      </c>
    </row>
    <row r="30" spans="2:4">
      <c r="B30" s="84" t="s">
        <v>1497</v>
      </c>
      <c r="C30" s="83">
        <v>2003.5969500000001</v>
      </c>
      <c r="D30" s="82">
        <v>47938</v>
      </c>
    </row>
    <row r="31" spans="2:4">
      <c r="B31" s="84" t="s">
        <v>1514</v>
      </c>
      <c r="C31" s="83">
        <v>173.20500000000001</v>
      </c>
      <c r="D31" s="82">
        <v>45291</v>
      </c>
    </row>
    <row r="32" spans="2:4">
      <c r="B32" s="84" t="s">
        <v>1515</v>
      </c>
      <c r="C32" s="83">
        <v>76.132450200000179</v>
      </c>
      <c r="D32" s="82">
        <v>47542</v>
      </c>
    </row>
    <row r="33" spans="2:4">
      <c r="B33" s="84" t="s">
        <v>1498</v>
      </c>
      <c r="C33" s="83">
        <v>122.686875</v>
      </c>
      <c r="D33" s="82">
        <v>46111</v>
      </c>
    </row>
    <row r="34" spans="2:4">
      <c r="B34" s="84" t="s">
        <v>1516</v>
      </c>
      <c r="C34" s="83">
        <v>1471.3752824999999</v>
      </c>
      <c r="D34" s="82">
        <v>47329</v>
      </c>
    </row>
    <row r="35" spans="2:4">
      <c r="B35" s="84" t="s">
        <v>1517</v>
      </c>
      <c r="C35" s="83">
        <v>769.8</v>
      </c>
      <c r="D35" s="82">
        <v>48852</v>
      </c>
    </row>
    <row r="36" spans="2:4">
      <c r="B36" s="84" t="s">
        <v>1499</v>
      </c>
      <c r="C36" s="83">
        <v>1123.9041510000002</v>
      </c>
      <c r="D36" s="82">
        <v>47118</v>
      </c>
    </row>
    <row r="37" spans="2:4">
      <c r="B37" s="84" t="s">
        <v>1500</v>
      </c>
      <c r="C37" s="83">
        <v>384.9</v>
      </c>
      <c r="D37" s="82">
        <v>47258</v>
      </c>
    </row>
    <row r="38" spans="2:4">
      <c r="B38" s="84" t="s">
        <v>1501</v>
      </c>
      <c r="C38" s="83">
        <v>1285.5150841500003</v>
      </c>
      <c r="D38" s="82">
        <v>46964</v>
      </c>
    </row>
    <row r="39" spans="2:4">
      <c r="B39" s="84" t="s">
        <v>1502</v>
      </c>
      <c r="C39" s="83">
        <v>403.76394900000003</v>
      </c>
      <c r="D39" s="82">
        <v>47236</v>
      </c>
    </row>
    <row r="40" spans="2:4">
      <c r="B40" s="84" t="s">
        <v>1503</v>
      </c>
      <c r="C40" s="83">
        <v>5769.0374309100007</v>
      </c>
      <c r="D40" s="82">
        <v>47391</v>
      </c>
    </row>
    <row r="41" spans="2:4">
      <c r="B41" s="84" t="s">
        <v>1504</v>
      </c>
      <c r="C41" s="83">
        <v>1847.52</v>
      </c>
      <c r="D41" s="82">
        <v>47268</v>
      </c>
    </row>
    <row r="42" spans="2:4">
      <c r="B42" s="84" t="s">
        <v>1505</v>
      </c>
      <c r="C42" s="83">
        <v>635.08500000000004</v>
      </c>
      <c r="D42" s="82">
        <v>46890</v>
      </c>
    </row>
    <row r="43" spans="2:4">
      <c r="B43" s="84" t="s">
        <v>1506</v>
      </c>
      <c r="C43" s="83">
        <v>2803.0996830000004</v>
      </c>
      <c r="D43" s="82">
        <v>46891</v>
      </c>
    </row>
    <row r="44" spans="2:4">
      <c r="B44" s="84" t="s">
        <v>1507</v>
      </c>
      <c r="C44" s="83">
        <v>2997.8590830000003</v>
      </c>
      <c r="D44" s="82">
        <v>47260</v>
      </c>
    </row>
    <row r="45" spans="2:4">
      <c r="B45" s="84" t="s">
        <v>1508</v>
      </c>
      <c r="C45" s="83">
        <v>431.315091</v>
      </c>
      <c r="D45" s="82">
        <v>49096</v>
      </c>
    </row>
    <row r="46" spans="2:4">
      <c r="B46" s="84" t="s">
        <v>1509</v>
      </c>
      <c r="C46" s="83">
        <v>3169.4118878250001</v>
      </c>
      <c r="D46" s="82">
        <v>47482</v>
      </c>
    </row>
    <row r="47" spans="2:4">
      <c r="B47" s="84" t="s">
        <v>1510</v>
      </c>
      <c r="C47" s="83">
        <v>3520</v>
      </c>
      <c r="D47" s="82">
        <v>47269</v>
      </c>
    </row>
    <row r="48" spans="2:4">
      <c r="B48" s="84"/>
      <c r="C48" s="83"/>
      <c r="D48" s="82"/>
    </row>
    <row r="49" spans="2:4">
      <c r="B49" s="84"/>
      <c r="C49" s="83"/>
      <c r="D49" s="82"/>
    </row>
    <row r="50" spans="2:4">
      <c r="B50" s="84"/>
      <c r="C50" s="83"/>
      <c r="D50" s="82"/>
    </row>
    <row r="51" spans="2:4">
      <c r="B51" s="84"/>
      <c r="C51" s="83"/>
      <c r="D51" s="82"/>
    </row>
    <row r="52" spans="2:4">
      <c r="B52" s="84"/>
      <c r="C52" s="83"/>
      <c r="D52" s="82"/>
    </row>
    <row r="53" spans="2:4">
      <c r="B53" s="84"/>
      <c r="C53" s="83"/>
      <c r="D53" s="82"/>
    </row>
    <row r="54" spans="2:4">
      <c r="B54" s="84"/>
      <c r="C54" s="83"/>
      <c r="D54" s="82"/>
    </row>
  </sheetData>
  <mergeCells count="1">
    <mergeCell ref="B7:D7"/>
  </mergeCells>
  <dataValidations count="1">
    <dataValidation allowBlank="1" showInputMessage="1" showErrorMessage="1" sqref="A1:XFD13 A14:A15 E14:XFD15 A26 A55:XFD1048576 A27:B54 A22:B25 D22:XFD54 A16:XFD21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9" t="s">
        <v>173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205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317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230</v>
      </c>
      <c r="C14" t="s">
        <v>230</v>
      </c>
      <c r="D14" t="s">
        <v>230</v>
      </c>
      <c r="E14" t="s">
        <v>230</v>
      </c>
      <c r="H14" s="77">
        <v>0</v>
      </c>
      <c r="I14" t="s">
        <v>230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262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230</v>
      </c>
      <c r="C16" t="s">
        <v>230</v>
      </c>
      <c r="D16" t="s">
        <v>230</v>
      </c>
      <c r="E16" t="s">
        <v>230</v>
      </c>
      <c r="H16" s="77">
        <v>0</v>
      </c>
      <c r="I16" t="s">
        <v>230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318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230</v>
      </c>
      <c r="C18" t="s">
        <v>230</v>
      </c>
      <c r="D18" t="s">
        <v>230</v>
      </c>
      <c r="E18" t="s">
        <v>230</v>
      </c>
      <c r="H18" s="77">
        <v>0</v>
      </c>
      <c r="I18" t="s">
        <v>230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741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230</v>
      </c>
      <c r="C20" t="s">
        <v>230</v>
      </c>
      <c r="D20" t="s">
        <v>230</v>
      </c>
      <c r="E20" t="s">
        <v>230</v>
      </c>
      <c r="H20" s="77">
        <v>0</v>
      </c>
      <c r="I20" t="s">
        <v>230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235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319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230</v>
      </c>
      <c r="C23" t="s">
        <v>230</v>
      </c>
      <c r="D23" t="s">
        <v>230</v>
      </c>
      <c r="E23" t="s">
        <v>230</v>
      </c>
      <c r="H23" s="77">
        <v>0</v>
      </c>
      <c r="I23" t="s">
        <v>230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320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230</v>
      </c>
      <c r="C25" t="s">
        <v>230</v>
      </c>
      <c r="D25" t="s">
        <v>230</v>
      </c>
      <c r="E25" t="s">
        <v>230</v>
      </c>
      <c r="H25" s="77">
        <v>0</v>
      </c>
      <c r="I25" t="s">
        <v>230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237</v>
      </c>
      <c r="D26" s="16"/>
    </row>
    <row r="27" spans="2:16">
      <c r="B27" t="s">
        <v>313</v>
      </c>
      <c r="D27" s="16"/>
    </row>
    <row r="28" spans="2:16">
      <c r="B28" t="s">
        <v>315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9" t="s">
        <v>177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205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1261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230</v>
      </c>
      <c r="C14" t="s">
        <v>230</v>
      </c>
      <c r="D14" t="s">
        <v>230</v>
      </c>
      <c r="E14" t="s">
        <v>230</v>
      </c>
      <c r="H14" s="77">
        <v>0</v>
      </c>
      <c r="I14" t="s">
        <v>230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1262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230</v>
      </c>
      <c r="C16" t="s">
        <v>230</v>
      </c>
      <c r="D16" t="s">
        <v>230</v>
      </c>
      <c r="E16" t="s">
        <v>230</v>
      </c>
      <c r="H16" s="77">
        <v>0</v>
      </c>
      <c r="I16" t="s">
        <v>230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318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230</v>
      </c>
      <c r="C18" t="s">
        <v>230</v>
      </c>
      <c r="D18" t="s">
        <v>230</v>
      </c>
      <c r="E18" t="s">
        <v>230</v>
      </c>
      <c r="H18" s="77">
        <v>0</v>
      </c>
      <c r="I18" t="s">
        <v>230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741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230</v>
      </c>
      <c r="C20" t="s">
        <v>230</v>
      </c>
      <c r="D20" t="s">
        <v>230</v>
      </c>
      <c r="E20" t="s">
        <v>230</v>
      </c>
      <c r="H20" s="77">
        <v>0</v>
      </c>
      <c r="I20" t="s">
        <v>230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235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319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230</v>
      </c>
      <c r="C23" t="s">
        <v>230</v>
      </c>
      <c r="D23" t="s">
        <v>230</v>
      </c>
      <c r="E23" t="s">
        <v>230</v>
      </c>
      <c r="H23" s="77">
        <v>0</v>
      </c>
      <c r="I23" t="s">
        <v>230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320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230</v>
      </c>
      <c r="C25" t="s">
        <v>230</v>
      </c>
      <c r="D25" t="s">
        <v>230</v>
      </c>
      <c r="E25" t="s">
        <v>230</v>
      </c>
      <c r="H25" s="77">
        <v>0</v>
      </c>
      <c r="I25" t="s">
        <v>230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237</v>
      </c>
      <c r="D26" s="16"/>
    </row>
    <row r="27" spans="2:16">
      <c r="B27" t="s">
        <v>313</v>
      </c>
      <c r="D27" s="16"/>
    </row>
    <row r="28" spans="2:16">
      <c r="B28" t="s">
        <v>315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1" t="s">
        <v>68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3"/>
    </row>
    <row r="7" spans="2:53" ht="27.75" customHeight="1">
      <c r="B7" s="94" t="s">
        <v>69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6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3.93</v>
      </c>
      <c r="I11" s="7"/>
      <c r="J11" s="7"/>
      <c r="K11" s="76">
        <v>3.6999999999999998E-2</v>
      </c>
      <c r="L11" s="75">
        <v>232696098</v>
      </c>
      <c r="M11" s="7"/>
      <c r="N11" s="75">
        <v>178.27309</v>
      </c>
      <c r="O11" s="75">
        <v>251308.86064245511</v>
      </c>
      <c r="P11" s="7"/>
      <c r="Q11" s="76">
        <v>1</v>
      </c>
      <c r="R11" s="76">
        <v>0.2233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205</v>
      </c>
      <c r="C12" s="16"/>
      <c r="D12" s="16"/>
      <c r="H12" s="81">
        <v>3.54</v>
      </c>
      <c r="K12" s="80">
        <v>3.61E-2</v>
      </c>
      <c r="L12" s="81">
        <v>226289098</v>
      </c>
      <c r="N12" s="81">
        <v>178.27309</v>
      </c>
      <c r="O12" s="81">
        <v>228641.55670290001</v>
      </c>
      <c r="Q12" s="80">
        <v>0.90980000000000005</v>
      </c>
      <c r="R12" s="80">
        <v>0.20319999999999999</v>
      </c>
    </row>
    <row r="13" spans="2:53">
      <c r="B13" s="79" t="s">
        <v>238</v>
      </c>
      <c r="C13" s="16"/>
      <c r="D13" s="16"/>
      <c r="H13" s="81">
        <v>5.07</v>
      </c>
      <c r="K13" s="80">
        <v>1.7299999999999999E-2</v>
      </c>
      <c r="L13" s="81">
        <v>75636918</v>
      </c>
      <c r="N13" s="81">
        <v>0</v>
      </c>
      <c r="O13" s="81">
        <v>83509.961391399993</v>
      </c>
      <c r="Q13" s="80">
        <v>0.33229999999999998</v>
      </c>
      <c r="R13" s="80">
        <v>7.4200000000000002E-2</v>
      </c>
    </row>
    <row r="14" spans="2:53">
      <c r="B14" s="79" t="s">
        <v>239</v>
      </c>
      <c r="C14" s="16"/>
      <c r="D14" s="16"/>
      <c r="H14" s="81">
        <v>5.07</v>
      </c>
      <c r="K14" s="80">
        <v>1.7299999999999999E-2</v>
      </c>
      <c r="L14" s="81">
        <v>75636918</v>
      </c>
      <c r="N14" s="81">
        <v>0</v>
      </c>
      <c r="O14" s="81">
        <v>83509.961391399993</v>
      </c>
      <c r="Q14" s="80">
        <v>0.33229999999999998</v>
      </c>
      <c r="R14" s="80">
        <v>7.4200000000000002E-2</v>
      </c>
    </row>
    <row r="15" spans="2:53">
      <c r="B15" t="s">
        <v>240</v>
      </c>
      <c r="C15" t="s">
        <v>241</v>
      </c>
      <c r="D15" t="s">
        <v>100</v>
      </c>
      <c r="E15" t="s">
        <v>242</v>
      </c>
      <c r="G15" t="s">
        <v>243</v>
      </c>
      <c r="H15" s="77">
        <v>3.63</v>
      </c>
      <c r="I15" t="s">
        <v>102</v>
      </c>
      <c r="J15" s="78">
        <v>7.4999999999999997E-3</v>
      </c>
      <c r="K15" s="78">
        <v>1.5800000000000002E-2</v>
      </c>
      <c r="L15" s="77">
        <v>9720572</v>
      </c>
      <c r="M15" s="77">
        <v>109.59</v>
      </c>
      <c r="N15" s="77">
        <v>0</v>
      </c>
      <c r="O15" s="77">
        <v>10652.7748548</v>
      </c>
      <c r="P15" s="78">
        <v>5.0000000000000001E-4</v>
      </c>
      <c r="Q15" s="78">
        <v>4.24E-2</v>
      </c>
      <c r="R15" s="78">
        <v>9.4999999999999998E-3</v>
      </c>
    </row>
    <row r="16" spans="2:53">
      <c r="B16" t="s">
        <v>244</v>
      </c>
      <c r="C16" t="s">
        <v>245</v>
      </c>
      <c r="D16" t="s">
        <v>100</v>
      </c>
      <c r="E16" t="s">
        <v>242</v>
      </c>
      <c r="G16" t="s">
        <v>246</v>
      </c>
      <c r="H16" s="77">
        <v>19.38</v>
      </c>
      <c r="I16" t="s">
        <v>102</v>
      </c>
      <c r="J16" s="78">
        <v>0.01</v>
      </c>
      <c r="K16" s="78">
        <v>1.61E-2</v>
      </c>
      <c r="L16" s="77">
        <v>3863345</v>
      </c>
      <c r="M16" s="77">
        <v>100.01</v>
      </c>
      <c r="N16" s="77">
        <v>0</v>
      </c>
      <c r="O16" s="77">
        <v>3863.7313344999998</v>
      </c>
      <c r="P16" s="78">
        <v>2.0000000000000001E-4</v>
      </c>
      <c r="Q16" s="78">
        <v>1.54E-2</v>
      </c>
      <c r="R16" s="78">
        <v>3.3999999999999998E-3</v>
      </c>
    </row>
    <row r="17" spans="2:18">
      <c r="B17" t="s">
        <v>247</v>
      </c>
      <c r="C17" t="s">
        <v>248</v>
      </c>
      <c r="D17" t="s">
        <v>100</v>
      </c>
      <c r="E17" t="s">
        <v>242</v>
      </c>
      <c r="G17" t="s">
        <v>249</v>
      </c>
      <c r="H17" s="77">
        <v>2.0699999999999998</v>
      </c>
      <c r="I17" t="s">
        <v>102</v>
      </c>
      <c r="J17" s="78">
        <v>7.4999999999999997E-3</v>
      </c>
      <c r="K17" s="78">
        <v>1.84E-2</v>
      </c>
      <c r="L17" s="77">
        <v>42503250</v>
      </c>
      <c r="M17" s="77">
        <v>110.36</v>
      </c>
      <c r="N17" s="77">
        <v>0</v>
      </c>
      <c r="O17" s="77">
        <v>46906.5867</v>
      </c>
      <c r="P17" s="78">
        <v>1.9E-3</v>
      </c>
      <c r="Q17" s="78">
        <v>0.18659999999999999</v>
      </c>
      <c r="R17" s="78">
        <v>4.1700000000000001E-2</v>
      </c>
    </row>
    <row r="18" spans="2:18">
      <c r="B18" t="s">
        <v>250</v>
      </c>
      <c r="C18" t="s">
        <v>251</v>
      </c>
      <c r="D18" t="s">
        <v>100</v>
      </c>
      <c r="E18" t="s">
        <v>242</v>
      </c>
      <c r="G18" t="s">
        <v>252</v>
      </c>
      <c r="H18" s="77">
        <v>8.14</v>
      </c>
      <c r="I18" t="s">
        <v>102</v>
      </c>
      <c r="J18" s="78">
        <v>1E-3</v>
      </c>
      <c r="K18" s="78">
        <v>1.5599999999999999E-2</v>
      </c>
      <c r="L18" s="77">
        <v>7170882</v>
      </c>
      <c r="M18" s="77">
        <v>99.42</v>
      </c>
      <c r="N18" s="77">
        <v>0</v>
      </c>
      <c r="O18" s="77">
        <v>7129.2908844000003</v>
      </c>
      <c r="P18" s="78">
        <v>4.0000000000000002E-4</v>
      </c>
      <c r="Q18" s="78">
        <v>2.8400000000000002E-2</v>
      </c>
      <c r="R18" s="78">
        <v>6.3E-3</v>
      </c>
    </row>
    <row r="19" spans="2:18">
      <c r="B19" t="s">
        <v>253</v>
      </c>
      <c r="C19" t="s">
        <v>254</v>
      </c>
      <c r="D19" t="s">
        <v>100</v>
      </c>
      <c r="E19" t="s">
        <v>242</v>
      </c>
      <c r="G19" t="s">
        <v>255</v>
      </c>
      <c r="H19" s="77">
        <v>25.84</v>
      </c>
      <c r="I19" t="s">
        <v>102</v>
      </c>
      <c r="J19" s="78">
        <v>5.0000000000000001E-3</v>
      </c>
      <c r="K19" s="78">
        <v>1.6500000000000001E-2</v>
      </c>
      <c r="L19" s="77">
        <v>943121</v>
      </c>
      <c r="M19" s="77">
        <v>82.95</v>
      </c>
      <c r="N19" s="77">
        <v>0</v>
      </c>
      <c r="O19" s="77">
        <v>782.31886950000001</v>
      </c>
      <c r="P19" s="78">
        <v>1E-4</v>
      </c>
      <c r="Q19" s="78">
        <v>3.0999999999999999E-3</v>
      </c>
      <c r="R19" s="78">
        <v>6.9999999999999999E-4</v>
      </c>
    </row>
    <row r="20" spans="2:18">
      <c r="B20" t="s">
        <v>256</v>
      </c>
      <c r="C20" t="s">
        <v>257</v>
      </c>
      <c r="D20" t="s">
        <v>100</v>
      </c>
      <c r="E20" t="s">
        <v>242</v>
      </c>
      <c r="G20" t="s">
        <v>258</v>
      </c>
      <c r="H20" s="77">
        <v>14.72</v>
      </c>
      <c r="I20" t="s">
        <v>102</v>
      </c>
      <c r="J20" s="78">
        <v>2.75E-2</v>
      </c>
      <c r="K20" s="78">
        <v>1.54E-2</v>
      </c>
      <c r="L20" s="77">
        <v>5596333</v>
      </c>
      <c r="M20" s="77">
        <v>141.94</v>
      </c>
      <c r="N20" s="77">
        <v>0</v>
      </c>
      <c r="O20" s="77">
        <v>7943.4350602000004</v>
      </c>
      <c r="P20" s="78">
        <v>2.9999999999999997E-4</v>
      </c>
      <c r="Q20" s="78">
        <v>3.1600000000000003E-2</v>
      </c>
      <c r="R20" s="78">
        <v>7.1000000000000004E-3</v>
      </c>
    </row>
    <row r="21" spans="2:18">
      <c r="B21" t="s">
        <v>259</v>
      </c>
      <c r="C21" t="s">
        <v>260</v>
      </c>
      <c r="D21" t="s">
        <v>100</v>
      </c>
      <c r="E21" t="s">
        <v>242</v>
      </c>
      <c r="G21" t="s">
        <v>261</v>
      </c>
      <c r="H21" s="77">
        <v>2.84</v>
      </c>
      <c r="I21" t="s">
        <v>102</v>
      </c>
      <c r="J21" s="78">
        <v>1E-3</v>
      </c>
      <c r="K21" s="78">
        <v>1.7000000000000001E-2</v>
      </c>
      <c r="L21" s="77">
        <v>5839415</v>
      </c>
      <c r="M21" s="77">
        <v>106.72</v>
      </c>
      <c r="N21" s="77">
        <v>0</v>
      </c>
      <c r="O21" s="77">
        <v>6231.8236880000004</v>
      </c>
      <c r="P21" s="78">
        <v>2.9999999999999997E-4</v>
      </c>
      <c r="Q21" s="78">
        <v>2.4799999999999999E-2</v>
      </c>
      <c r="R21" s="78">
        <v>5.4999999999999997E-3</v>
      </c>
    </row>
    <row r="22" spans="2:18">
      <c r="B22" s="79" t="s">
        <v>262</v>
      </c>
      <c r="C22" s="16"/>
      <c r="D22" s="16"/>
      <c r="H22" s="81">
        <v>2.65</v>
      </c>
      <c r="K22" s="80">
        <v>4.6899999999999997E-2</v>
      </c>
      <c r="L22" s="81">
        <v>150652180</v>
      </c>
      <c r="N22" s="81">
        <v>178.27309</v>
      </c>
      <c r="O22" s="81">
        <v>145131.59531149999</v>
      </c>
      <c r="Q22" s="80">
        <v>0.57750000000000001</v>
      </c>
      <c r="R22" s="80">
        <v>0.129</v>
      </c>
    </row>
    <row r="23" spans="2:18">
      <c r="B23" s="79" t="s">
        <v>263</v>
      </c>
      <c r="C23" s="16"/>
      <c r="D23" s="16"/>
      <c r="H23" s="81">
        <v>0.46</v>
      </c>
      <c r="K23" s="80">
        <v>4.8000000000000001E-2</v>
      </c>
      <c r="L23" s="81">
        <v>99222983</v>
      </c>
      <c r="N23" s="81">
        <v>0</v>
      </c>
      <c r="O23" s="81">
        <v>97125.347610700002</v>
      </c>
      <c r="Q23" s="80">
        <v>0.38650000000000001</v>
      </c>
      <c r="R23" s="80">
        <v>8.6300000000000002E-2</v>
      </c>
    </row>
    <row r="24" spans="2:18">
      <c r="B24" t="s">
        <v>264</v>
      </c>
      <c r="C24" t="s">
        <v>265</v>
      </c>
      <c r="D24" t="s">
        <v>100</v>
      </c>
      <c r="E24" t="s">
        <v>242</v>
      </c>
      <c r="G24" t="s">
        <v>266</v>
      </c>
      <c r="H24" s="77">
        <v>0.52</v>
      </c>
      <c r="I24" t="s">
        <v>102</v>
      </c>
      <c r="J24" s="78">
        <v>0</v>
      </c>
      <c r="K24" s="78">
        <v>4.7699999999999999E-2</v>
      </c>
      <c r="L24" s="77">
        <v>15000000</v>
      </c>
      <c r="M24" s="77">
        <v>97.64</v>
      </c>
      <c r="N24" s="77">
        <v>0</v>
      </c>
      <c r="O24" s="77">
        <v>14646</v>
      </c>
      <c r="P24" s="78">
        <v>8.0000000000000004E-4</v>
      </c>
      <c r="Q24" s="78">
        <v>5.8299999999999998E-2</v>
      </c>
      <c r="R24" s="78">
        <v>1.2999999999999999E-2</v>
      </c>
    </row>
    <row r="25" spans="2:18">
      <c r="B25" t="s">
        <v>267</v>
      </c>
      <c r="C25" t="s">
        <v>268</v>
      </c>
      <c r="D25" t="s">
        <v>100</v>
      </c>
      <c r="E25" t="s">
        <v>242</v>
      </c>
      <c r="G25" t="s">
        <v>269</v>
      </c>
      <c r="H25" s="77">
        <v>0.27</v>
      </c>
      <c r="I25" t="s">
        <v>102</v>
      </c>
      <c r="J25" s="78">
        <v>0</v>
      </c>
      <c r="K25" s="78">
        <v>4.82E-2</v>
      </c>
      <c r="L25" s="77">
        <v>17100000</v>
      </c>
      <c r="M25" s="77">
        <v>98.78</v>
      </c>
      <c r="N25" s="77">
        <v>0</v>
      </c>
      <c r="O25" s="77">
        <v>16891.38</v>
      </c>
      <c r="P25" s="78">
        <v>5.0000000000000001E-4</v>
      </c>
      <c r="Q25" s="78">
        <v>6.7199999999999996E-2</v>
      </c>
      <c r="R25" s="78">
        <v>1.4999999999999999E-2</v>
      </c>
    </row>
    <row r="26" spans="2:18">
      <c r="B26" t="s">
        <v>270</v>
      </c>
      <c r="C26" t="s">
        <v>271</v>
      </c>
      <c r="D26" t="s">
        <v>100</v>
      </c>
      <c r="E26" t="s">
        <v>242</v>
      </c>
      <c r="G26" t="s">
        <v>272</v>
      </c>
      <c r="H26" s="77">
        <v>0.36</v>
      </c>
      <c r="I26" t="s">
        <v>102</v>
      </c>
      <c r="J26" s="78">
        <v>0</v>
      </c>
      <c r="K26" s="78">
        <v>4.8000000000000001E-2</v>
      </c>
      <c r="L26" s="77">
        <v>20007546</v>
      </c>
      <c r="M26" s="77">
        <v>98.33</v>
      </c>
      <c r="N26" s="77">
        <v>0</v>
      </c>
      <c r="O26" s="77">
        <v>19673.419981800002</v>
      </c>
      <c r="P26" s="78">
        <v>5.9999999999999995E-4</v>
      </c>
      <c r="Q26" s="78">
        <v>7.8299999999999995E-2</v>
      </c>
      <c r="R26" s="78">
        <v>1.7500000000000002E-2</v>
      </c>
    </row>
    <row r="27" spans="2:18">
      <c r="B27" t="s">
        <v>273</v>
      </c>
      <c r="C27" t="s">
        <v>274</v>
      </c>
      <c r="D27" t="s">
        <v>100</v>
      </c>
      <c r="E27" t="s">
        <v>242</v>
      </c>
      <c r="G27" t="s">
        <v>275</v>
      </c>
      <c r="H27" s="77">
        <v>0.44</v>
      </c>
      <c r="I27" t="s">
        <v>102</v>
      </c>
      <c r="J27" s="78">
        <v>0</v>
      </c>
      <c r="K27" s="78">
        <v>4.82E-2</v>
      </c>
      <c r="L27" s="77">
        <v>24135437</v>
      </c>
      <c r="M27" s="77">
        <v>97.97</v>
      </c>
      <c r="N27" s="77">
        <v>0</v>
      </c>
      <c r="O27" s="77">
        <v>23645.487628899999</v>
      </c>
      <c r="P27" s="78">
        <v>8.0000000000000004E-4</v>
      </c>
      <c r="Q27" s="78">
        <v>9.4100000000000003E-2</v>
      </c>
      <c r="R27" s="78">
        <v>2.1000000000000001E-2</v>
      </c>
    </row>
    <row r="28" spans="2:18">
      <c r="B28" t="s">
        <v>276</v>
      </c>
      <c r="C28" t="s">
        <v>277</v>
      </c>
      <c r="D28" t="s">
        <v>100</v>
      </c>
      <c r="E28" t="s">
        <v>242</v>
      </c>
      <c r="G28" t="s">
        <v>278</v>
      </c>
      <c r="H28" s="77">
        <v>0.76</v>
      </c>
      <c r="I28" t="s">
        <v>102</v>
      </c>
      <c r="J28" s="78">
        <v>0</v>
      </c>
      <c r="K28" s="78">
        <v>4.7699999999999999E-2</v>
      </c>
      <c r="L28" s="77">
        <v>7800000</v>
      </c>
      <c r="M28" s="77">
        <v>96.51</v>
      </c>
      <c r="N28" s="77">
        <v>0</v>
      </c>
      <c r="O28" s="77">
        <v>7527.78</v>
      </c>
      <c r="P28" s="78">
        <v>4.0000000000000002E-4</v>
      </c>
      <c r="Q28" s="78">
        <v>0.03</v>
      </c>
      <c r="R28" s="78">
        <v>6.7000000000000002E-3</v>
      </c>
    </row>
    <row r="29" spans="2:18">
      <c r="B29" t="s">
        <v>279</v>
      </c>
      <c r="C29" t="s">
        <v>280</v>
      </c>
      <c r="D29" t="s">
        <v>100</v>
      </c>
      <c r="E29" t="s">
        <v>242</v>
      </c>
      <c r="G29" t="s">
        <v>281</v>
      </c>
      <c r="H29" s="77">
        <v>0.61</v>
      </c>
      <c r="I29" t="s">
        <v>102</v>
      </c>
      <c r="J29" s="78">
        <v>0</v>
      </c>
      <c r="K29" s="78">
        <v>4.82E-2</v>
      </c>
      <c r="L29" s="77">
        <v>11380000</v>
      </c>
      <c r="M29" s="77">
        <v>97.2</v>
      </c>
      <c r="N29" s="77">
        <v>0</v>
      </c>
      <c r="O29" s="77">
        <v>11061.36</v>
      </c>
      <c r="P29" s="78">
        <v>5.9999999999999995E-4</v>
      </c>
      <c r="Q29" s="78">
        <v>4.3999999999999997E-2</v>
      </c>
      <c r="R29" s="78">
        <v>9.7999999999999997E-3</v>
      </c>
    </row>
    <row r="30" spans="2:18">
      <c r="B30" t="s">
        <v>282</v>
      </c>
      <c r="C30" t="s">
        <v>283</v>
      </c>
      <c r="D30" t="s">
        <v>100</v>
      </c>
      <c r="E30" t="s">
        <v>242</v>
      </c>
      <c r="G30" t="s">
        <v>284</v>
      </c>
      <c r="H30" s="77">
        <v>0.69</v>
      </c>
      <c r="I30" t="s">
        <v>102</v>
      </c>
      <c r="J30" s="78">
        <v>0</v>
      </c>
      <c r="K30" s="78">
        <v>4.7800000000000002E-2</v>
      </c>
      <c r="L30" s="77">
        <v>3800000</v>
      </c>
      <c r="M30" s="77">
        <v>96.84</v>
      </c>
      <c r="N30" s="77">
        <v>0</v>
      </c>
      <c r="O30" s="77">
        <v>3679.92</v>
      </c>
      <c r="P30" s="78">
        <v>2.0000000000000001E-4</v>
      </c>
      <c r="Q30" s="78">
        <v>1.46E-2</v>
      </c>
      <c r="R30" s="78">
        <v>3.3E-3</v>
      </c>
    </row>
    <row r="31" spans="2:18">
      <c r="B31" s="79" t="s">
        <v>285</v>
      </c>
      <c r="C31" s="16"/>
      <c r="D31" s="16"/>
      <c r="H31" s="81">
        <v>7.99</v>
      </c>
      <c r="K31" s="80">
        <v>4.3200000000000002E-2</v>
      </c>
      <c r="L31" s="81">
        <v>43429197</v>
      </c>
      <c r="N31" s="81">
        <v>178.27309</v>
      </c>
      <c r="O31" s="81">
        <v>40036.6477008</v>
      </c>
      <c r="Q31" s="80">
        <v>0.1593</v>
      </c>
      <c r="R31" s="80">
        <v>3.56E-2</v>
      </c>
    </row>
    <row r="32" spans="2:18">
      <c r="B32" t="s">
        <v>286</v>
      </c>
      <c r="C32" t="s">
        <v>287</v>
      </c>
      <c r="D32" t="s">
        <v>100</v>
      </c>
      <c r="E32" t="s">
        <v>242</v>
      </c>
      <c r="G32" t="s">
        <v>288</v>
      </c>
      <c r="H32" s="77">
        <v>4.78</v>
      </c>
      <c r="I32" t="s">
        <v>102</v>
      </c>
      <c r="J32" s="78">
        <v>2.2499999999999999E-2</v>
      </c>
      <c r="K32" s="78">
        <v>4.24E-2</v>
      </c>
      <c r="L32" s="77">
        <v>7945000</v>
      </c>
      <c r="M32" s="77">
        <v>91.16</v>
      </c>
      <c r="N32" s="77">
        <v>178.27309</v>
      </c>
      <c r="O32" s="77">
        <v>7420.9350899999999</v>
      </c>
      <c r="P32" s="78">
        <v>2.9999999999999997E-4</v>
      </c>
      <c r="Q32" s="78">
        <v>2.9499999999999998E-2</v>
      </c>
      <c r="R32" s="78">
        <v>6.6E-3</v>
      </c>
    </row>
    <row r="33" spans="2:18">
      <c r="B33" t="s">
        <v>289</v>
      </c>
      <c r="C33" t="s">
        <v>290</v>
      </c>
      <c r="D33" t="s">
        <v>100</v>
      </c>
      <c r="E33" t="s">
        <v>242</v>
      </c>
      <c r="G33" t="s">
        <v>291</v>
      </c>
      <c r="H33" s="77">
        <v>4.92</v>
      </c>
      <c r="I33" t="s">
        <v>102</v>
      </c>
      <c r="J33" s="78">
        <v>3.7499999999999999E-2</v>
      </c>
      <c r="K33" s="78">
        <v>4.2299999999999997E-2</v>
      </c>
      <c r="L33" s="77">
        <v>11734036</v>
      </c>
      <c r="M33" s="77">
        <v>99.4</v>
      </c>
      <c r="N33" s="77">
        <v>0</v>
      </c>
      <c r="O33" s="77">
        <v>11663.631783999999</v>
      </c>
      <c r="P33" s="78">
        <v>2.7000000000000001E-3</v>
      </c>
      <c r="Q33" s="78">
        <v>4.6399999999999997E-2</v>
      </c>
      <c r="R33" s="78">
        <v>1.04E-2</v>
      </c>
    </row>
    <row r="34" spans="2:18">
      <c r="B34" t="s">
        <v>292</v>
      </c>
      <c r="C34" t="s">
        <v>293</v>
      </c>
      <c r="D34" t="s">
        <v>100</v>
      </c>
      <c r="E34" t="s">
        <v>242</v>
      </c>
      <c r="G34" t="s">
        <v>294</v>
      </c>
      <c r="H34" s="77">
        <v>3.39</v>
      </c>
      <c r="I34" t="s">
        <v>102</v>
      </c>
      <c r="J34" s="78">
        <v>0.02</v>
      </c>
      <c r="K34" s="78">
        <v>4.3099999999999999E-2</v>
      </c>
      <c r="L34" s="77">
        <v>2372518</v>
      </c>
      <c r="M34" s="77">
        <v>93.59</v>
      </c>
      <c r="N34" s="77">
        <v>0</v>
      </c>
      <c r="O34" s="77">
        <v>2220.4395961999999</v>
      </c>
      <c r="P34" s="78">
        <v>1E-4</v>
      </c>
      <c r="Q34" s="78">
        <v>8.8000000000000005E-3</v>
      </c>
      <c r="R34" s="78">
        <v>2E-3</v>
      </c>
    </row>
    <row r="35" spans="2:18">
      <c r="B35" t="s">
        <v>295</v>
      </c>
      <c r="C35" t="s">
        <v>296</v>
      </c>
      <c r="D35" t="s">
        <v>100</v>
      </c>
      <c r="E35" t="s">
        <v>242</v>
      </c>
      <c r="G35" t="s">
        <v>297</v>
      </c>
      <c r="H35" s="77">
        <v>15.3</v>
      </c>
      <c r="I35" t="s">
        <v>102</v>
      </c>
      <c r="J35" s="78">
        <v>3.7499999999999999E-2</v>
      </c>
      <c r="K35" s="78">
        <v>4.4900000000000002E-2</v>
      </c>
      <c r="L35" s="77">
        <v>12377643</v>
      </c>
      <c r="M35" s="77">
        <v>91.42</v>
      </c>
      <c r="N35" s="77">
        <v>0</v>
      </c>
      <c r="O35" s="77">
        <v>11315.6412306</v>
      </c>
      <c r="P35" s="78">
        <v>5.0000000000000001E-4</v>
      </c>
      <c r="Q35" s="78">
        <v>4.4999999999999998E-2</v>
      </c>
      <c r="R35" s="78">
        <v>1.01E-2</v>
      </c>
    </row>
    <row r="36" spans="2:18">
      <c r="B36" t="s">
        <v>298</v>
      </c>
      <c r="C36" t="s">
        <v>299</v>
      </c>
      <c r="D36" t="s">
        <v>100</v>
      </c>
      <c r="E36" t="s">
        <v>242</v>
      </c>
      <c r="G36" t="s">
        <v>300</v>
      </c>
      <c r="H36" s="77">
        <v>6.28</v>
      </c>
      <c r="I36" t="s">
        <v>102</v>
      </c>
      <c r="J36" s="78">
        <v>0.01</v>
      </c>
      <c r="K36" s="78">
        <v>4.2700000000000002E-2</v>
      </c>
      <c r="L36" s="77">
        <v>9000000</v>
      </c>
      <c r="M36" s="77">
        <v>82.4</v>
      </c>
      <c r="N36" s="77">
        <v>0</v>
      </c>
      <c r="O36" s="77">
        <v>7416</v>
      </c>
      <c r="P36" s="78">
        <v>4.0000000000000002E-4</v>
      </c>
      <c r="Q36" s="78">
        <v>2.9499999999999998E-2</v>
      </c>
      <c r="R36" s="78">
        <v>6.6E-3</v>
      </c>
    </row>
    <row r="37" spans="2:18">
      <c r="B37" s="79" t="s">
        <v>301</v>
      </c>
      <c r="C37" s="16"/>
      <c r="D37" s="16"/>
      <c r="H37" s="81">
        <v>2.52</v>
      </c>
      <c r="K37" s="80">
        <v>5.2299999999999999E-2</v>
      </c>
      <c r="L37" s="81">
        <v>8000000</v>
      </c>
      <c r="N37" s="81">
        <v>0</v>
      </c>
      <c r="O37" s="81">
        <v>7969.6</v>
      </c>
      <c r="Q37" s="80">
        <v>3.1699999999999999E-2</v>
      </c>
      <c r="R37" s="80">
        <v>7.1000000000000004E-3</v>
      </c>
    </row>
    <row r="38" spans="2:18">
      <c r="B38" t="s">
        <v>302</v>
      </c>
      <c r="C38" t="s">
        <v>303</v>
      </c>
      <c r="D38" t="s">
        <v>100</v>
      </c>
      <c r="E38" t="s">
        <v>242</v>
      </c>
      <c r="G38" t="s">
        <v>304</v>
      </c>
      <c r="H38" s="77">
        <v>2.52</v>
      </c>
      <c r="I38" t="s">
        <v>102</v>
      </c>
      <c r="J38" s="78">
        <v>4.7800000000000002E-2</v>
      </c>
      <c r="K38" s="78">
        <v>5.2299999999999999E-2</v>
      </c>
      <c r="L38" s="77">
        <v>8000000</v>
      </c>
      <c r="M38" s="77">
        <v>99.62</v>
      </c>
      <c r="N38" s="77">
        <v>0</v>
      </c>
      <c r="O38" s="77">
        <v>7969.6</v>
      </c>
      <c r="P38" s="78">
        <v>4.0000000000000002E-4</v>
      </c>
      <c r="Q38" s="78">
        <v>3.1699999999999999E-2</v>
      </c>
      <c r="R38" s="78">
        <v>7.1000000000000004E-3</v>
      </c>
    </row>
    <row r="39" spans="2:18">
      <c r="B39" s="79" t="s">
        <v>305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230</v>
      </c>
      <c r="C40" t="s">
        <v>230</v>
      </c>
      <c r="D40" s="16"/>
      <c r="E40" t="s">
        <v>230</v>
      </c>
      <c r="H40" s="77">
        <v>0</v>
      </c>
      <c r="I40" t="s">
        <v>230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s="79" t="s">
        <v>235</v>
      </c>
      <c r="C41" s="16"/>
      <c r="D41" s="16"/>
      <c r="H41" s="81">
        <v>7.92</v>
      </c>
      <c r="K41" s="80">
        <v>4.58E-2</v>
      </c>
      <c r="L41" s="81">
        <v>6407000</v>
      </c>
      <c r="N41" s="81">
        <v>0</v>
      </c>
      <c r="O41" s="81">
        <v>22667.303939555099</v>
      </c>
      <c r="Q41" s="80">
        <v>9.0200000000000002E-2</v>
      </c>
      <c r="R41" s="80">
        <v>2.01E-2</v>
      </c>
    </row>
    <row r="42" spans="2:18">
      <c r="B42" s="79" t="s">
        <v>306</v>
      </c>
      <c r="C42" s="16"/>
      <c r="D42" s="16"/>
      <c r="H42" s="81">
        <v>0</v>
      </c>
      <c r="K42" s="80">
        <v>0</v>
      </c>
      <c r="L42" s="81">
        <v>0</v>
      </c>
      <c r="N42" s="81">
        <v>0</v>
      </c>
      <c r="O42" s="81">
        <v>0</v>
      </c>
      <c r="Q42" s="80">
        <v>0</v>
      </c>
      <c r="R42" s="80">
        <v>0</v>
      </c>
    </row>
    <row r="43" spans="2:18">
      <c r="B43" t="s">
        <v>230</v>
      </c>
      <c r="C43" t="s">
        <v>230</v>
      </c>
      <c r="D43" s="16"/>
      <c r="E43" t="s">
        <v>230</v>
      </c>
      <c r="H43" s="77">
        <v>0</v>
      </c>
      <c r="I43" t="s">
        <v>230</v>
      </c>
      <c r="J43" s="78">
        <v>0</v>
      </c>
      <c r="K43" s="78">
        <v>0</v>
      </c>
      <c r="L43" s="77">
        <v>0</v>
      </c>
      <c r="M43" s="77">
        <v>0</v>
      </c>
      <c r="O43" s="77">
        <v>0</v>
      </c>
      <c r="P43" s="78">
        <v>0</v>
      </c>
      <c r="Q43" s="78">
        <v>0</v>
      </c>
      <c r="R43" s="78">
        <v>0</v>
      </c>
    </row>
    <row r="44" spans="2:18">
      <c r="B44" s="79" t="s">
        <v>307</v>
      </c>
      <c r="C44" s="16"/>
      <c r="D44" s="16"/>
      <c r="H44" s="81">
        <v>7.92</v>
      </c>
      <c r="K44" s="80">
        <v>4.58E-2</v>
      </c>
      <c r="L44" s="81">
        <v>6407000</v>
      </c>
      <c r="N44" s="81">
        <v>0</v>
      </c>
      <c r="O44" s="81">
        <v>22667.303939555099</v>
      </c>
      <c r="Q44" s="80">
        <v>9.0200000000000002E-2</v>
      </c>
      <c r="R44" s="80">
        <v>2.01E-2</v>
      </c>
    </row>
    <row r="45" spans="2:18">
      <c r="B45" t="s">
        <v>308</v>
      </c>
      <c r="C45" t="s">
        <v>309</v>
      </c>
      <c r="D45" t="s">
        <v>123</v>
      </c>
      <c r="E45" t="s">
        <v>310</v>
      </c>
      <c r="F45" t="s">
        <v>311</v>
      </c>
      <c r="G45" t="s">
        <v>312</v>
      </c>
      <c r="H45" s="77">
        <v>7.92</v>
      </c>
      <c r="I45" t="s">
        <v>106</v>
      </c>
      <c r="J45" s="78">
        <v>3.3799999999999997E-2</v>
      </c>
      <c r="K45" s="78">
        <v>4.58E-2</v>
      </c>
      <c r="L45" s="77">
        <v>6407000</v>
      </c>
      <c r="M45" s="77">
        <v>91.917294520056188</v>
      </c>
      <c r="N45" s="77">
        <v>0</v>
      </c>
      <c r="O45" s="77">
        <v>22667.303939555099</v>
      </c>
      <c r="P45" s="78">
        <v>0</v>
      </c>
      <c r="Q45" s="78">
        <v>9.0200000000000002E-2</v>
      </c>
      <c r="R45" s="78">
        <v>2.01E-2</v>
      </c>
    </row>
    <row r="46" spans="2:18">
      <c r="B46" t="s">
        <v>313</v>
      </c>
      <c r="C46" s="16"/>
      <c r="D46" s="16"/>
    </row>
    <row r="47" spans="2:18">
      <c r="B47" t="s">
        <v>314</v>
      </c>
      <c r="C47" s="16"/>
      <c r="D47" s="16"/>
    </row>
    <row r="48" spans="2:18">
      <c r="B48" t="s">
        <v>315</v>
      </c>
      <c r="C48" s="16"/>
      <c r="D48" s="16"/>
    </row>
    <row r="49" spans="2:4">
      <c r="B49" t="s">
        <v>316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99" t="s">
        <v>179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1261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230</v>
      </c>
      <c r="C14" t="s">
        <v>230</v>
      </c>
      <c r="D14" t="s">
        <v>230</v>
      </c>
      <c r="E14" t="s">
        <v>230</v>
      </c>
      <c r="F14" s="15"/>
      <c r="G14" s="15"/>
      <c r="H14" s="77">
        <v>0</v>
      </c>
      <c r="I14" t="s">
        <v>230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1262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230</v>
      </c>
      <c r="C16" t="s">
        <v>230</v>
      </c>
      <c r="D16" t="s">
        <v>230</v>
      </c>
      <c r="E16" t="s">
        <v>230</v>
      </c>
      <c r="F16" s="15"/>
      <c r="G16" s="15"/>
      <c r="H16" s="77">
        <v>0</v>
      </c>
      <c r="I16" t="s">
        <v>230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318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230</v>
      </c>
      <c r="C18" t="s">
        <v>230</v>
      </c>
      <c r="D18" t="s">
        <v>230</v>
      </c>
      <c r="E18" t="s">
        <v>230</v>
      </c>
      <c r="F18" s="15"/>
      <c r="G18" s="15"/>
      <c r="H18" s="77">
        <v>0</v>
      </c>
      <c r="I18" t="s">
        <v>230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741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230</v>
      </c>
      <c r="C20" t="s">
        <v>230</v>
      </c>
      <c r="D20" t="s">
        <v>230</v>
      </c>
      <c r="E20" t="s">
        <v>230</v>
      </c>
      <c r="F20" s="15"/>
      <c r="G20" s="15"/>
      <c r="H20" s="77">
        <v>0</v>
      </c>
      <c r="I20" t="s">
        <v>230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235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319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230</v>
      </c>
      <c r="C23" t="s">
        <v>230</v>
      </c>
      <c r="D23" t="s">
        <v>230</v>
      </c>
      <c r="E23" t="s">
        <v>230</v>
      </c>
      <c r="H23" s="77">
        <v>0</v>
      </c>
      <c r="I23" t="s">
        <v>230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320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230</v>
      </c>
      <c r="C25" t="s">
        <v>230</v>
      </c>
      <c r="D25" t="s">
        <v>230</v>
      </c>
      <c r="E25" t="s">
        <v>230</v>
      </c>
      <c r="H25" s="77">
        <v>0</v>
      </c>
      <c r="I25" t="s">
        <v>230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237</v>
      </c>
      <c r="D26" s="16"/>
    </row>
    <row r="27" spans="2:23">
      <c r="B27" t="s">
        <v>313</v>
      </c>
      <c r="D27" s="16"/>
    </row>
    <row r="28" spans="2:23">
      <c r="B28" t="s">
        <v>314</v>
      </c>
      <c r="D28" s="16"/>
    </row>
    <row r="29" spans="2:23">
      <c r="B29" t="s">
        <v>315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4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  <c r="BP6" s="19"/>
    </row>
    <row r="7" spans="2:68" ht="26.25" customHeight="1">
      <c r="B7" s="94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205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317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230</v>
      </c>
      <c r="C14" t="s">
        <v>230</v>
      </c>
      <c r="D14" s="16"/>
      <c r="E14" s="16"/>
      <c r="F14" s="16"/>
      <c r="G14" t="s">
        <v>230</v>
      </c>
      <c r="H14" t="s">
        <v>230</v>
      </c>
      <c r="K14" s="77">
        <v>0</v>
      </c>
      <c r="L14" t="s">
        <v>230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262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230</v>
      </c>
      <c r="C16" t="s">
        <v>230</v>
      </c>
      <c r="D16" s="16"/>
      <c r="E16" s="16"/>
      <c r="F16" s="16"/>
      <c r="G16" t="s">
        <v>230</v>
      </c>
      <c r="H16" t="s">
        <v>230</v>
      </c>
      <c r="K16" s="77">
        <v>0</v>
      </c>
      <c r="L16" t="s">
        <v>230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318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230</v>
      </c>
      <c r="C18" t="s">
        <v>230</v>
      </c>
      <c r="D18" s="16"/>
      <c r="E18" s="16"/>
      <c r="F18" s="16"/>
      <c r="G18" t="s">
        <v>230</v>
      </c>
      <c r="H18" t="s">
        <v>230</v>
      </c>
      <c r="K18" s="77">
        <v>0</v>
      </c>
      <c r="L18" t="s">
        <v>230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235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319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230</v>
      </c>
      <c r="C21" t="s">
        <v>230</v>
      </c>
      <c r="D21" s="16"/>
      <c r="E21" s="16"/>
      <c r="F21" s="16"/>
      <c r="G21" t="s">
        <v>230</v>
      </c>
      <c r="H21" t="s">
        <v>230</v>
      </c>
      <c r="K21" s="77">
        <v>0</v>
      </c>
      <c r="L21" t="s">
        <v>230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320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230</v>
      </c>
      <c r="C23" t="s">
        <v>230</v>
      </c>
      <c r="D23" s="16"/>
      <c r="E23" s="16"/>
      <c r="F23" s="16"/>
      <c r="G23" t="s">
        <v>230</v>
      </c>
      <c r="H23" t="s">
        <v>230</v>
      </c>
      <c r="K23" s="77">
        <v>0</v>
      </c>
      <c r="L23" t="s">
        <v>230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237</v>
      </c>
      <c r="C24" s="16"/>
      <c r="D24" s="16"/>
      <c r="E24" s="16"/>
      <c r="F24" s="16"/>
      <c r="G24" s="16"/>
    </row>
    <row r="25" spans="2:21">
      <c r="B25" t="s">
        <v>313</v>
      </c>
      <c r="C25" s="16"/>
      <c r="D25" s="16"/>
      <c r="E25" s="16"/>
      <c r="F25" s="16"/>
      <c r="G25" s="16"/>
    </row>
    <row r="26" spans="2:21">
      <c r="B26" t="s">
        <v>314</v>
      </c>
      <c r="C26" s="16"/>
      <c r="D26" s="16"/>
      <c r="E26" s="16"/>
      <c r="F26" s="16"/>
      <c r="G26" s="16"/>
    </row>
    <row r="27" spans="2:21">
      <c r="B27" t="s">
        <v>315</v>
      </c>
      <c r="C27" s="16"/>
      <c r="D27" s="16"/>
      <c r="E27" s="16"/>
      <c r="F27" s="16"/>
      <c r="G27" s="16"/>
    </row>
    <row r="28" spans="2:21">
      <c r="B28" t="s">
        <v>316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1"/>
    </row>
    <row r="7" spans="2:66" ht="26.25" customHeight="1">
      <c r="B7" s="99" t="s">
        <v>89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1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3.7</v>
      </c>
      <c r="L11" s="7"/>
      <c r="M11" s="7"/>
      <c r="N11" s="76">
        <v>4.82E-2</v>
      </c>
      <c r="O11" s="75">
        <v>151520556.09</v>
      </c>
      <c r="P11" s="33"/>
      <c r="Q11" s="75">
        <v>1039.86016</v>
      </c>
      <c r="R11" s="75">
        <v>158802.75554860546</v>
      </c>
      <c r="S11" s="7"/>
      <c r="T11" s="76">
        <v>1</v>
      </c>
      <c r="U11" s="76">
        <v>0.1411</v>
      </c>
      <c r="V11" s="35"/>
      <c r="BI11" s="16"/>
      <c r="BJ11" s="19"/>
      <c r="BK11" s="16"/>
      <c r="BN11" s="16"/>
    </row>
    <row r="12" spans="2:66">
      <c r="B12" s="79" t="s">
        <v>205</v>
      </c>
      <c r="C12" s="16"/>
      <c r="D12" s="16"/>
      <c r="E12" s="16"/>
      <c r="F12" s="16"/>
      <c r="K12" s="81">
        <v>3.7</v>
      </c>
      <c r="N12" s="80">
        <v>4.7600000000000003E-2</v>
      </c>
      <c r="O12" s="81">
        <v>149640556.09</v>
      </c>
      <c r="Q12" s="81">
        <v>1039.86016</v>
      </c>
      <c r="R12" s="81">
        <v>151854.614717619</v>
      </c>
      <c r="T12" s="80">
        <v>0.95620000000000005</v>
      </c>
      <c r="U12" s="80">
        <v>0.13500000000000001</v>
      </c>
    </row>
    <row r="13" spans="2:66">
      <c r="B13" s="79" t="s">
        <v>317</v>
      </c>
      <c r="C13" s="16"/>
      <c r="D13" s="16"/>
      <c r="E13" s="16"/>
      <c r="F13" s="16"/>
      <c r="K13" s="81">
        <v>4.07</v>
      </c>
      <c r="N13" s="80">
        <v>3.4799999999999998E-2</v>
      </c>
      <c r="O13" s="81">
        <v>80944363.530000001</v>
      </c>
      <c r="Q13" s="81">
        <v>638.09014999999999</v>
      </c>
      <c r="R13" s="81">
        <v>87398.083890485999</v>
      </c>
      <c r="T13" s="80">
        <v>0.5504</v>
      </c>
      <c r="U13" s="80">
        <v>7.7700000000000005E-2</v>
      </c>
    </row>
    <row r="14" spans="2:66">
      <c r="B14" t="s">
        <v>321</v>
      </c>
      <c r="C14" t="s">
        <v>322</v>
      </c>
      <c r="D14" t="s">
        <v>100</v>
      </c>
      <c r="E14" t="s">
        <v>123</v>
      </c>
      <c r="F14" t="s">
        <v>323</v>
      </c>
      <c r="G14" t="s">
        <v>324</v>
      </c>
      <c r="H14" t="s">
        <v>210</v>
      </c>
      <c r="I14" t="s">
        <v>211</v>
      </c>
      <c r="J14" t="s">
        <v>288</v>
      </c>
      <c r="K14" s="77">
        <v>1.73</v>
      </c>
      <c r="L14" t="s">
        <v>102</v>
      </c>
      <c r="M14" s="78">
        <v>8.3000000000000001E-3</v>
      </c>
      <c r="N14" s="78">
        <v>2.5100000000000001E-2</v>
      </c>
      <c r="O14" s="77">
        <v>3252728</v>
      </c>
      <c r="P14" s="77">
        <v>108.5</v>
      </c>
      <c r="Q14" s="77">
        <v>0</v>
      </c>
      <c r="R14" s="77">
        <v>3529.2098799999999</v>
      </c>
      <c r="S14" s="78">
        <v>1.1000000000000001E-3</v>
      </c>
      <c r="T14" s="78">
        <v>2.2200000000000001E-2</v>
      </c>
      <c r="U14" s="78">
        <v>3.0999999999999999E-3</v>
      </c>
    </row>
    <row r="15" spans="2:66">
      <c r="B15" t="s">
        <v>325</v>
      </c>
      <c r="C15" t="s">
        <v>326</v>
      </c>
      <c r="D15" t="s">
        <v>100</v>
      </c>
      <c r="E15" t="s">
        <v>123</v>
      </c>
      <c r="F15" t="s">
        <v>323</v>
      </c>
      <c r="G15" t="s">
        <v>324</v>
      </c>
      <c r="H15" t="s">
        <v>210</v>
      </c>
      <c r="I15" t="s">
        <v>211</v>
      </c>
      <c r="J15" t="s">
        <v>327</v>
      </c>
      <c r="K15" s="77">
        <v>6.14</v>
      </c>
      <c r="L15" t="s">
        <v>102</v>
      </c>
      <c r="M15" s="78">
        <v>1E-3</v>
      </c>
      <c r="N15" s="78">
        <v>2.3699999999999999E-2</v>
      </c>
      <c r="O15" s="77">
        <v>1700000</v>
      </c>
      <c r="P15" s="77">
        <v>94.8</v>
      </c>
      <c r="Q15" s="77">
        <v>0</v>
      </c>
      <c r="R15" s="77">
        <v>1611.6</v>
      </c>
      <c r="S15" s="78">
        <v>1.6999999999999999E-3</v>
      </c>
      <c r="T15" s="78">
        <v>1.01E-2</v>
      </c>
      <c r="U15" s="78">
        <v>1.4E-3</v>
      </c>
    </row>
    <row r="16" spans="2:66">
      <c r="B16" t="s">
        <v>328</v>
      </c>
      <c r="C16" t="s">
        <v>329</v>
      </c>
      <c r="D16" t="s">
        <v>100</v>
      </c>
      <c r="E16" t="s">
        <v>123</v>
      </c>
      <c r="F16" t="s">
        <v>330</v>
      </c>
      <c r="G16" t="s">
        <v>324</v>
      </c>
      <c r="H16" t="s">
        <v>210</v>
      </c>
      <c r="I16" t="s">
        <v>211</v>
      </c>
      <c r="J16" t="s">
        <v>331</v>
      </c>
      <c r="K16" s="77">
        <v>5.05</v>
      </c>
      <c r="L16" t="s">
        <v>102</v>
      </c>
      <c r="M16" s="78">
        <v>1E-3</v>
      </c>
      <c r="N16" s="78">
        <v>2.3599999999999999E-2</v>
      </c>
      <c r="O16" s="77">
        <v>1500000</v>
      </c>
      <c r="P16" s="77">
        <v>97.31</v>
      </c>
      <c r="Q16" s="77">
        <v>0</v>
      </c>
      <c r="R16" s="77">
        <v>1459.65</v>
      </c>
      <c r="S16" s="78">
        <v>4.0000000000000002E-4</v>
      </c>
      <c r="T16" s="78">
        <v>9.1999999999999998E-3</v>
      </c>
      <c r="U16" s="78">
        <v>1.2999999999999999E-3</v>
      </c>
    </row>
    <row r="17" spans="2:21">
      <c r="B17" t="s">
        <v>332</v>
      </c>
      <c r="C17" t="s">
        <v>333</v>
      </c>
      <c r="D17" t="s">
        <v>100</v>
      </c>
      <c r="E17" t="s">
        <v>123</v>
      </c>
      <c r="F17" t="s">
        <v>330</v>
      </c>
      <c r="G17" t="s">
        <v>324</v>
      </c>
      <c r="H17" t="s">
        <v>334</v>
      </c>
      <c r="I17" t="s">
        <v>150</v>
      </c>
      <c r="K17" s="77">
        <v>3.16</v>
      </c>
      <c r="L17" t="s">
        <v>102</v>
      </c>
      <c r="M17" s="78">
        <v>5.0000000000000001E-3</v>
      </c>
      <c r="N17" s="78">
        <v>2.3099999999999999E-2</v>
      </c>
      <c r="O17" s="77">
        <v>4000000</v>
      </c>
      <c r="P17" s="77">
        <v>104.58</v>
      </c>
      <c r="Q17" s="77">
        <v>0</v>
      </c>
      <c r="R17" s="77">
        <v>4183.2</v>
      </c>
      <c r="S17" s="78">
        <v>5.1999999999999998E-3</v>
      </c>
      <c r="T17" s="78">
        <v>2.63E-2</v>
      </c>
      <c r="U17" s="78">
        <v>3.7000000000000002E-3</v>
      </c>
    </row>
    <row r="18" spans="2:21">
      <c r="B18" t="s">
        <v>335</v>
      </c>
      <c r="C18" t="s">
        <v>336</v>
      </c>
      <c r="D18" t="s">
        <v>100</v>
      </c>
      <c r="E18" t="s">
        <v>123</v>
      </c>
      <c r="F18" t="s">
        <v>330</v>
      </c>
      <c r="G18" t="s">
        <v>324</v>
      </c>
      <c r="H18" t="s">
        <v>334</v>
      </c>
      <c r="I18" t="s">
        <v>150</v>
      </c>
      <c r="K18" s="77">
        <v>0.92</v>
      </c>
      <c r="L18" t="s">
        <v>102</v>
      </c>
      <c r="M18" s="78">
        <v>0.02</v>
      </c>
      <c r="N18" s="78">
        <v>2.5399999999999999E-2</v>
      </c>
      <c r="O18" s="77">
        <v>1168950.17</v>
      </c>
      <c r="P18" s="77">
        <v>111.2</v>
      </c>
      <c r="Q18" s="77">
        <v>0</v>
      </c>
      <c r="R18" s="77">
        <v>1299.8725890400001</v>
      </c>
      <c r="S18" s="78">
        <v>3.5999999999999999E-3</v>
      </c>
      <c r="T18" s="78">
        <v>8.2000000000000007E-3</v>
      </c>
      <c r="U18" s="78">
        <v>1.1999999999999999E-3</v>
      </c>
    </row>
    <row r="19" spans="2:21">
      <c r="B19" t="s">
        <v>337</v>
      </c>
      <c r="C19" t="s">
        <v>338</v>
      </c>
      <c r="D19" t="s">
        <v>100</v>
      </c>
      <c r="E19" t="s">
        <v>123</v>
      </c>
      <c r="F19" t="s">
        <v>330</v>
      </c>
      <c r="G19" t="s">
        <v>324</v>
      </c>
      <c r="H19" t="s">
        <v>210</v>
      </c>
      <c r="I19" t="s">
        <v>211</v>
      </c>
      <c r="J19" t="s">
        <v>288</v>
      </c>
      <c r="K19" s="77">
        <v>1</v>
      </c>
      <c r="L19" t="s">
        <v>102</v>
      </c>
      <c r="M19" s="78">
        <v>8.6E-3</v>
      </c>
      <c r="N19" s="78">
        <v>2.86E-2</v>
      </c>
      <c r="O19" s="77">
        <v>22391</v>
      </c>
      <c r="P19" s="77">
        <v>110.38</v>
      </c>
      <c r="Q19" s="77">
        <v>0</v>
      </c>
      <c r="R19" s="77">
        <v>24.7151858</v>
      </c>
      <c r="S19" s="78">
        <v>0</v>
      </c>
      <c r="T19" s="78">
        <v>2.0000000000000001E-4</v>
      </c>
      <c r="U19" s="78">
        <v>0</v>
      </c>
    </row>
    <row r="20" spans="2:21">
      <c r="B20" t="s">
        <v>339</v>
      </c>
      <c r="C20" t="s">
        <v>340</v>
      </c>
      <c r="D20" t="s">
        <v>100</v>
      </c>
      <c r="E20" t="s">
        <v>123</v>
      </c>
      <c r="F20" t="s">
        <v>330</v>
      </c>
      <c r="G20" t="s">
        <v>324</v>
      </c>
      <c r="H20" t="s">
        <v>210</v>
      </c>
      <c r="I20" t="s">
        <v>211</v>
      </c>
      <c r="J20" t="s">
        <v>288</v>
      </c>
      <c r="K20" s="77">
        <v>2.73</v>
      </c>
      <c r="L20" t="s">
        <v>102</v>
      </c>
      <c r="M20" s="78">
        <v>3.8E-3</v>
      </c>
      <c r="N20" s="78">
        <v>2.4400000000000002E-2</v>
      </c>
      <c r="O20" s="77">
        <v>1000000</v>
      </c>
      <c r="P20" s="77">
        <v>104.01</v>
      </c>
      <c r="Q20" s="77">
        <v>0</v>
      </c>
      <c r="R20" s="77">
        <v>1040.0999999999999</v>
      </c>
      <c r="S20" s="78">
        <v>2.9999999999999997E-4</v>
      </c>
      <c r="T20" s="78">
        <v>6.4999999999999997E-3</v>
      </c>
      <c r="U20" s="78">
        <v>8.9999999999999998E-4</v>
      </c>
    </row>
    <row r="21" spans="2:21">
      <c r="B21" t="s">
        <v>341</v>
      </c>
      <c r="C21" t="s">
        <v>342</v>
      </c>
      <c r="D21" t="s">
        <v>100</v>
      </c>
      <c r="E21" t="s">
        <v>123</v>
      </c>
      <c r="F21" t="s">
        <v>330</v>
      </c>
      <c r="G21" t="s">
        <v>324</v>
      </c>
      <c r="H21" t="s">
        <v>334</v>
      </c>
      <c r="I21" t="s">
        <v>150</v>
      </c>
      <c r="J21" t="s">
        <v>343</v>
      </c>
      <c r="K21" s="77">
        <v>6.42</v>
      </c>
      <c r="L21" t="s">
        <v>102</v>
      </c>
      <c r="M21" s="78">
        <v>3.8E-3</v>
      </c>
      <c r="N21" s="78">
        <v>2.5899999999999999E-2</v>
      </c>
      <c r="O21" s="77">
        <v>380000</v>
      </c>
      <c r="P21" s="77">
        <v>107.77</v>
      </c>
      <c r="Q21" s="77">
        <v>0</v>
      </c>
      <c r="R21" s="77">
        <v>409.52600000000001</v>
      </c>
      <c r="S21" s="78">
        <v>5.0000000000000001E-4</v>
      </c>
      <c r="T21" s="78">
        <v>2.5999999999999999E-3</v>
      </c>
      <c r="U21" s="78">
        <v>4.0000000000000002E-4</v>
      </c>
    </row>
    <row r="22" spans="2:21">
      <c r="B22" t="s">
        <v>344</v>
      </c>
      <c r="C22" t="s">
        <v>345</v>
      </c>
      <c r="D22" t="s">
        <v>100</v>
      </c>
      <c r="E22" t="s">
        <v>123</v>
      </c>
      <c r="F22" t="s">
        <v>330</v>
      </c>
      <c r="G22" t="s">
        <v>324</v>
      </c>
      <c r="H22" t="s">
        <v>210</v>
      </c>
      <c r="I22" t="s">
        <v>211</v>
      </c>
      <c r="J22" t="s">
        <v>288</v>
      </c>
      <c r="K22" s="77">
        <v>0.09</v>
      </c>
      <c r="L22" t="s">
        <v>102</v>
      </c>
      <c r="M22" s="78">
        <v>1E-3</v>
      </c>
      <c r="N22" s="78">
        <v>4.0899999999999999E-2</v>
      </c>
      <c r="O22" s="77">
        <v>2138000</v>
      </c>
      <c r="P22" s="77">
        <v>110.39</v>
      </c>
      <c r="Q22" s="77">
        <v>0</v>
      </c>
      <c r="R22" s="77">
        <v>2360.1381999999999</v>
      </c>
      <c r="S22" s="78">
        <v>8.0000000000000004E-4</v>
      </c>
      <c r="T22" s="78">
        <v>1.49E-2</v>
      </c>
      <c r="U22" s="78">
        <v>2.0999999999999999E-3</v>
      </c>
    </row>
    <row r="23" spans="2:21">
      <c r="B23" t="s">
        <v>346</v>
      </c>
      <c r="C23" t="s">
        <v>347</v>
      </c>
      <c r="D23" t="s">
        <v>100</v>
      </c>
      <c r="E23" t="s">
        <v>123</v>
      </c>
      <c r="F23" t="s">
        <v>348</v>
      </c>
      <c r="G23" t="s">
        <v>127</v>
      </c>
      <c r="H23" t="s">
        <v>210</v>
      </c>
      <c r="I23" t="s">
        <v>211</v>
      </c>
      <c r="J23" t="s">
        <v>349</v>
      </c>
      <c r="K23" s="77">
        <v>12.17</v>
      </c>
      <c r="L23" t="s">
        <v>102</v>
      </c>
      <c r="M23" s="78">
        <v>2.07E-2</v>
      </c>
      <c r="N23" s="78">
        <v>2.7099999999999999E-2</v>
      </c>
      <c r="O23" s="77">
        <v>1613002.15</v>
      </c>
      <c r="P23" s="77">
        <v>102.43</v>
      </c>
      <c r="Q23" s="77">
        <v>0</v>
      </c>
      <c r="R23" s="77">
        <v>1652.198102245</v>
      </c>
      <c r="S23" s="78">
        <v>5.9999999999999995E-4</v>
      </c>
      <c r="T23" s="78">
        <v>1.04E-2</v>
      </c>
      <c r="U23" s="78">
        <v>1.5E-3</v>
      </c>
    </row>
    <row r="24" spans="2:21">
      <c r="B24" t="s">
        <v>350</v>
      </c>
      <c r="C24" t="s">
        <v>351</v>
      </c>
      <c r="D24" t="s">
        <v>100</v>
      </c>
      <c r="E24" t="s">
        <v>123</v>
      </c>
      <c r="F24" t="s">
        <v>352</v>
      </c>
      <c r="G24" t="s">
        <v>324</v>
      </c>
      <c r="H24" t="s">
        <v>210</v>
      </c>
      <c r="I24" t="s">
        <v>211</v>
      </c>
      <c r="K24" s="77">
        <v>3.2</v>
      </c>
      <c r="L24" t="s">
        <v>102</v>
      </c>
      <c r="M24" s="78">
        <v>1.4999999999999999E-2</v>
      </c>
      <c r="N24" s="78">
        <v>2.3099999999999999E-2</v>
      </c>
      <c r="O24" s="77">
        <v>1604210.36</v>
      </c>
      <c r="P24" s="77">
        <v>109.37</v>
      </c>
      <c r="Q24" s="77">
        <v>0</v>
      </c>
      <c r="R24" s="77">
        <v>1754.524870732</v>
      </c>
      <c r="S24" s="78">
        <v>4.8999999999999998E-3</v>
      </c>
      <c r="T24" s="78">
        <v>1.0999999999999999E-2</v>
      </c>
      <c r="U24" s="78">
        <v>1.6000000000000001E-3</v>
      </c>
    </row>
    <row r="25" spans="2:21">
      <c r="B25" t="s">
        <v>353</v>
      </c>
      <c r="C25" t="s">
        <v>354</v>
      </c>
      <c r="D25" t="s">
        <v>100</v>
      </c>
      <c r="E25" t="s">
        <v>123</v>
      </c>
      <c r="F25" t="s">
        <v>355</v>
      </c>
      <c r="G25" t="s">
        <v>356</v>
      </c>
      <c r="H25" t="s">
        <v>334</v>
      </c>
      <c r="I25" t="s">
        <v>150</v>
      </c>
      <c r="J25" t="s">
        <v>357</v>
      </c>
      <c r="K25" s="77">
        <v>5.91</v>
      </c>
      <c r="L25" t="s">
        <v>102</v>
      </c>
      <c r="M25" s="78">
        <v>1.6500000000000001E-2</v>
      </c>
      <c r="N25" s="78">
        <v>2.7E-2</v>
      </c>
      <c r="O25" s="77">
        <v>985026</v>
      </c>
      <c r="P25" s="77">
        <v>106.13</v>
      </c>
      <c r="Q25" s="77">
        <v>0</v>
      </c>
      <c r="R25" s="77">
        <v>1045.4080938</v>
      </c>
      <c r="S25" s="78">
        <v>5.0000000000000001E-4</v>
      </c>
      <c r="T25" s="78">
        <v>6.6E-3</v>
      </c>
      <c r="U25" s="78">
        <v>8.9999999999999998E-4</v>
      </c>
    </row>
    <row r="26" spans="2:21">
      <c r="B26" t="s">
        <v>358</v>
      </c>
      <c r="C26" t="s">
        <v>359</v>
      </c>
      <c r="D26" t="s">
        <v>100</v>
      </c>
      <c r="E26" t="s">
        <v>123</v>
      </c>
      <c r="F26" t="s">
        <v>355</v>
      </c>
      <c r="G26" t="s">
        <v>356</v>
      </c>
      <c r="H26" t="s">
        <v>210</v>
      </c>
      <c r="I26" t="s">
        <v>211</v>
      </c>
      <c r="J26" t="s">
        <v>288</v>
      </c>
      <c r="K26" s="77">
        <v>2.14</v>
      </c>
      <c r="L26" t="s">
        <v>102</v>
      </c>
      <c r="M26" s="78">
        <v>8.3000000000000001E-3</v>
      </c>
      <c r="N26" s="78">
        <v>2.3599999999999999E-2</v>
      </c>
      <c r="O26" s="77">
        <v>1969200</v>
      </c>
      <c r="P26" s="77">
        <v>109</v>
      </c>
      <c r="Q26" s="77">
        <v>0</v>
      </c>
      <c r="R26" s="77">
        <v>2146.4279999999999</v>
      </c>
      <c r="S26" s="78">
        <v>1.4E-3</v>
      </c>
      <c r="T26" s="78">
        <v>1.35E-2</v>
      </c>
      <c r="U26" s="78">
        <v>1.9E-3</v>
      </c>
    </row>
    <row r="27" spans="2:21">
      <c r="B27" t="s">
        <v>360</v>
      </c>
      <c r="C27" t="s">
        <v>361</v>
      </c>
      <c r="D27" t="s">
        <v>100</v>
      </c>
      <c r="E27" t="s">
        <v>123</v>
      </c>
      <c r="F27" t="s">
        <v>362</v>
      </c>
      <c r="G27" t="s">
        <v>324</v>
      </c>
      <c r="H27" t="s">
        <v>210</v>
      </c>
      <c r="I27" t="s">
        <v>211</v>
      </c>
      <c r="J27" t="s">
        <v>363</v>
      </c>
      <c r="K27" s="77">
        <v>4.04</v>
      </c>
      <c r="L27" t="s">
        <v>102</v>
      </c>
      <c r="M27" s="78">
        <v>1E-3</v>
      </c>
      <c r="N27" s="78">
        <v>2.4E-2</v>
      </c>
      <c r="O27" s="77">
        <v>1170000</v>
      </c>
      <c r="P27" s="77">
        <v>99.07</v>
      </c>
      <c r="Q27" s="77">
        <v>0</v>
      </c>
      <c r="R27" s="77">
        <v>1159.1189999999999</v>
      </c>
      <c r="S27" s="78">
        <v>4.0000000000000002E-4</v>
      </c>
      <c r="T27" s="78">
        <v>7.3000000000000001E-3</v>
      </c>
      <c r="U27" s="78">
        <v>1E-3</v>
      </c>
    </row>
    <row r="28" spans="2:21">
      <c r="B28" t="s">
        <v>364</v>
      </c>
      <c r="C28" t="s">
        <v>365</v>
      </c>
      <c r="D28" t="s">
        <v>100</v>
      </c>
      <c r="E28" t="s">
        <v>123</v>
      </c>
      <c r="F28" t="s">
        <v>362</v>
      </c>
      <c r="G28" t="s">
        <v>324</v>
      </c>
      <c r="H28" t="s">
        <v>210</v>
      </c>
      <c r="I28" t="s">
        <v>211</v>
      </c>
      <c r="K28" s="77">
        <v>2.5099999999999998</v>
      </c>
      <c r="L28" t="s">
        <v>102</v>
      </c>
      <c r="M28" s="78">
        <v>6.0000000000000001E-3</v>
      </c>
      <c r="N28" s="78">
        <v>2.2599999999999999E-2</v>
      </c>
      <c r="O28" s="77">
        <v>890250.05</v>
      </c>
      <c r="P28" s="77">
        <v>107.75</v>
      </c>
      <c r="Q28" s="77">
        <v>0</v>
      </c>
      <c r="R28" s="77">
        <v>959.24442887500004</v>
      </c>
      <c r="S28" s="78">
        <v>0</v>
      </c>
      <c r="T28" s="78">
        <v>6.0000000000000001E-3</v>
      </c>
      <c r="U28" s="78">
        <v>8.9999999999999998E-4</v>
      </c>
    </row>
    <row r="29" spans="2:21">
      <c r="B29" t="s">
        <v>366</v>
      </c>
      <c r="C29" t="s">
        <v>367</v>
      </c>
      <c r="D29" t="s">
        <v>100</v>
      </c>
      <c r="E29" t="s">
        <v>123</v>
      </c>
      <c r="F29" t="s">
        <v>362</v>
      </c>
      <c r="G29" t="s">
        <v>324</v>
      </c>
      <c r="H29" t="s">
        <v>210</v>
      </c>
      <c r="I29" t="s">
        <v>211</v>
      </c>
      <c r="L29" t="s">
        <v>102</v>
      </c>
      <c r="M29" s="78">
        <v>1.7500000000000002E-2</v>
      </c>
      <c r="N29" s="78">
        <v>2.35E-2</v>
      </c>
      <c r="O29" s="77">
        <v>3446225.14</v>
      </c>
      <c r="P29" s="77">
        <v>109.67</v>
      </c>
      <c r="Q29" s="77">
        <v>0</v>
      </c>
      <c r="R29" s="77">
        <v>3779.4751110379998</v>
      </c>
      <c r="S29" s="78">
        <v>0</v>
      </c>
      <c r="T29" s="78">
        <v>2.3800000000000002E-2</v>
      </c>
      <c r="U29" s="78">
        <v>3.3999999999999998E-3</v>
      </c>
    </row>
    <row r="30" spans="2:21">
      <c r="B30" t="s">
        <v>368</v>
      </c>
      <c r="C30" t="s">
        <v>369</v>
      </c>
      <c r="D30" t="s">
        <v>100</v>
      </c>
      <c r="E30" t="s">
        <v>123</v>
      </c>
      <c r="F30" t="s">
        <v>370</v>
      </c>
      <c r="G30" t="s">
        <v>371</v>
      </c>
      <c r="H30" t="s">
        <v>372</v>
      </c>
      <c r="I30" t="s">
        <v>150</v>
      </c>
      <c r="J30" t="s">
        <v>373</v>
      </c>
      <c r="K30" s="77">
        <v>6.66</v>
      </c>
      <c r="L30" t="s">
        <v>102</v>
      </c>
      <c r="M30" s="78">
        <v>2.3900000000000001E-2</v>
      </c>
      <c r="N30" s="78">
        <v>2.8500000000000001E-2</v>
      </c>
      <c r="O30" s="77">
        <v>1700000</v>
      </c>
      <c r="P30" s="77">
        <v>108.05</v>
      </c>
      <c r="Q30" s="77">
        <v>0</v>
      </c>
      <c r="R30" s="77">
        <v>1836.85</v>
      </c>
      <c r="S30" s="78">
        <v>4.0000000000000002E-4</v>
      </c>
      <c r="T30" s="78">
        <v>1.1599999999999999E-2</v>
      </c>
      <c r="U30" s="78">
        <v>1.6000000000000001E-3</v>
      </c>
    </row>
    <row r="31" spans="2:21">
      <c r="B31" t="s">
        <v>374</v>
      </c>
      <c r="C31" t="s">
        <v>375</v>
      </c>
      <c r="D31" t="s">
        <v>100</v>
      </c>
      <c r="E31" t="s">
        <v>123</v>
      </c>
      <c r="F31" t="s">
        <v>370</v>
      </c>
      <c r="G31" t="s">
        <v>371</v>
      </c>
      <c r="H31" t="s">
        <v>372</v>
      </c>
      <c r="I31" t="s">
        <v>150</v>
      </c>
      <c r="J31" t="s">
        <v>376</v>
      </c>
      <c r="K31" s="77">
        <v>11.64</v>
      </c>
      <c r="L31" t="s">
        <v>102</v>
      </c>
      <c r="M31" s="78">
        <v>1.2500000000000001E-2</v>
      </c>
      <c r="N31" s="78">
        <v>2.9399999999999999E-2</v>
      </c>
      <c r="O31" s="77">
        <v>2080000</v>
      </c>
      <c r="P31" s="77">
        <v>91.1</v>
      </c>
      <c r="Q31" s="77">
        <v>0</v>
      </c>
      <c r="R31" s="77">
        <v>1894.88</v>
      </c>
      <c r="S31" s="78">
        <v>5.0000000000000001E-4</v>
      </c>
      <c r="T31" s="78">
        <v>1.1900000000000001E-2</v>
      </c>
      <c r="U31" s="78">
        <v>1.6999999999999999E-3</v>
      </c>
    </row>
    <row r="32" spans="2:21">
      <c r="B32" t="s">
        <v>377</v>
      </c>
      <c r="C32" t="s">
        <v>378</v>
      </c>
      <c r="D32" t="s">
        <v>100</v>
      </c>
      <c r="E32" t="s">
        <v>123</v>
      </c>
      <c r="F32" t="s">
        <v>370</v>
      </c>
      <c r="G32" t="s">
        <v>379</v>
      </c>
      <c r="H32" t="s">
        <v>380</v>
      </c>
      <c r="I32" t="s">
        <v>211</v>
      </c>
      <c r="J32" t="s">
        <v>381</v>
      </c>
      <c r="K32" s="77">
        <v>8.44</v>
      </c>
      <c r="L32" t="s">
        <v>102</v>
      </c>
      <c r="M32" s="78">
        <v>0.03</v>
      </c>
      <c r="N32" s="78">
        <v>2.9100000000000001E-2</v>
      </c>
      <c r="O32" s="77">
        <v>1349000</v>
      </c>
      <c r="P32" s="77">
        <v>102.99</v>
      </c>
      <c r="Q32" s="77">
        <v>0</v>
      </c>
      <c r="R32" s="77">
        <v>1389.3351</v>
      </c>
      <c r="S32" s="78">
        <v>0</v>
      </c>
      <c r="T32" s="78">
        <v>8.6999999999999994E-3</v>
      </c>
      <c r="U32" s="78">
        <v>1.1999999999999999E-3</v>
      </c>
    </row>
    <row r="33" spans="2:21">
      <c r="B33" t="s">
        <v>382</v>
      </c>
      <c r="C33" t="s">
        <v>383</v>
      </c>
      <c r="D33" t="s">
        <v>100</v>
      </c>
      <c r="E33" t="s">
        <v>123</v>
      </c>
      <c r="F33" t="s">
        <v>384</v>
      </c>
      <c r="G33" t="s">
        <v>356</v>
      </c>
      <c r="H33" t="s">
        <v>372</v>
      </c>
      <c r="I33" t="s">
        <v>150</v>
      </c>
      <c r="J33" t="s">
        <v>288</v>
      </c>
      <c r="K33" s="77">
        <v>3.35</v>
      </c>
      <c r="L33" t="s">
        <v>102</v>
      </c>
      <c r="M33" s="78">
        <v>1.34E-2</v>
      </c>
      <c r="N33" s="78">
        <v>3.0499999999999999E-2</v>
      </c>
      <c r="O33" s="77">
        <v>-0.83</v>
      </c>
      <c r="P33" s="77">
        <v>107.07</v>
      </c>
      <c r="Q33" s="77">
        <v>0</v>
      </c>
      <c r="R33" s="77">
        <v>-8.88681E-4</v>
      </c>
      <c r="S33" s="78">
        <v>0</v>
      </c>
      <c r="T33" s="78">
        <v>0</v>
      </c>
      <c r="U33" s="78">
        <v>0</v>
      </c>
    </row>
    <row r="34" spans="2:21">
      <c r="B34" t="s">
        <v>385</v>
      </c>
      <c r="C34" t="s">
        <v>386</v>
      </c>
      <c r="D34" t="s">
        <v>100</v>
      </c>
      <c r="E34" t="s">
        <v>123</v>
      </c>
      <c r="F34" t="s">
        <v>384</v>
      </c>
      <c r="G34" t="s">
        <v>356</v>
      </c>
      <c r="H34" t="s">
        <v>372</v>
      </c>
      <c r="I34" t="s">
        <v>150</v>
      </c>
      <c r="J34" t="s">
        <v>288</v>
      </c>
      <c r="K34" s="77">
        <v>3.33</v>
      </c>
      <c r="L34" t="s">
        <v>102</v>
      </c>
      <c r="M34" s="78">
        <v>1.77E-2</v>
      </c>
      <c r="N34" s="78">
        <v>0.03</v>
      </c>
      <c r="O34" s="77">
        <v>164900</v>
      </c>
      <c r="P34" s="77">
        <v>107.4</v>
      </c>
      <c r="Q34" s="77">
        <v>0</v>
      </c>
      <c r="R34" s="77">
        <v>177.1026</v>
      </c>
      <c r="S34" s="78">
        <v>1E-4</v>
      </c>
      <c r="T34" s="78">
        <v>1.1000000000000001E-3</v>
      </c>
      <c r="U34" s="78">
        <v>2.0000000000000001E-4</v>
      </c>
    </row>
    <row r="35" spans="2:21">
      <c r="B35" t="s">
        <v>387</v>
      </c>
      <c r="C35" t="s">
        <v>388</v>
      </c>
      <c r="D35" t="s">
        <v>100</v>
      </c>
      <c r="E35" t="s">
        <v>123</v>
      </c>
      <c r="F35" t="s">
        <v>384</v>
      </c>
      <c r="G35" t="s">
        <v>356</v>
      </c>
      <c r="H35" t="s">
        <v>380</v>
      </c>
      <c r="I35" t="s">
        <v>211</v>
      </c>
      <c r="J35" t="s">
        <v>389</v>
      </c>
      <c r="K35" s="77">
        <v>11.19</v>
      </c>
      <c r="L35" t="s">
        <v>102</v>
      </c>
      <c r="M35" s="78">
        <v>1.6899999999999998E-2</v>
      </c>
      <c r="N35" s="78">
        <v>3.3500000000000002E-2</v>
      </c>
      <c r="O35" s="77">
        <v>3477126</v>
      </c>
      <c r="P35" s="77">
        <v>92.05</v>
      </c>
      <c r="Q35" s="77">
        <v>0</v>
      </c>
      <c r="R35" s="77">
        <v>3200.6944830000002</v>
      </c>
      <c r="S35" s="78">
        <v>1.2999999999999999E-3</v>
      </c>
      <c r="T35" s="78">
        <v>2.0199999999999999E-2</v>
      </c>
      <c r="U35" s="78">
        <v>2.8E-3</v>
      </c>
    </row>
    <row r="36" spans="2:21">
      <c r="B36" t="s">
        <v>390</v>
      </c>
      <c r="C36" t="s">
        <v>391</v>
      </c>
      <c r="D36" t="s">
        <v>100</v>
      </c>
      <c r="E36" t="s">
        <v>123</v>
      </c>
      <c r="F36" t="s">
        <v>384</v>
      </c>
      <c r="G36" t="s">
        <v>356</v>
      </c>
      <c r="H36" t="s">
        <v>380</v>
      </c>
      <c r="I36" t="s">
        <v>211</v>
      </c>
      <c r="J36" t="s">
        <v>288</v>
      </c>
      <c r="K36" s="77">
        <v>1</v>
      </c>
      <c r="L36" t="s">
        <v>102</v>
      </c>
      <c r="M36" s="78">
        <v>6.4999999999999997E-3</v>
      </c>
      <c r="N36" s="78">
        <v>2.7199999999999998E-2</v>
      </c>
      <c r="O36" s="77">
        <v>2101585.11</v>
      </c>
      <c r="P36" s="77">
        <v>109.23</v>
      </c>
      <c r="Q36" s="77">
        <v>7.6016599999999999</v>
      </c>
      <c r="R36" s="77">
        <v>2303.1630756529999</v>
      </c>
      <c r="S36" s="78">
        <v>7.0000000000000001E-3</v>
      </c>
      <c r="T36" s="78">
        <v>1.4500000000000001E-2</v>
      </c>
      <c r="U36" s="78">
        <v>2E-3</v>
      </c>
    </row>
    <row r="37" spans="2:21">
      <c r="B37" t="s">
        <v>392</v>
      </c>
      <c r="C37" t="s">
        <v>393</v>
      </c>
      <c r="D37" t="s">
        <v>100</v>
      </c>
      <c r="E37" t="s">
        <v>123</v>
      </c>
      <c r="F37" t="s">
        <v>394</v>
      </c>
      <c r="G37" t="s">
        <v>356</v>
      </c>
      <c r="H37" t="s">
        <v>395</v>
      </c>
      <c r="I37" t="s">
        <v>211</v>
      </c>
      <c r="J37" t="s">
        <v>288</v>
      </c>
      <c r="K37" s="77">
        <v>2.62</v>
      </c>
      <c r="L37" t="s">
        <v>102</v>
      </c>
      <c r="M37" s="78">
        <v>2.3400000000000001E-2</v>
      </c>
      <c r="N37" s="78">
        <v>3.1600000000000003E-2</v>
      </c>
      <c r="O37" s="77">
        <v>640376.47</v>
      </c>
      <c r="P37" s="77">
        <v>110.3</v>
      </c>
      <c r="Q37" s="77">
        <v>0</v>
      </c>
      <c r="R37" s="77">
        <v>706.33524640999997</v>
      </c>
      <c r="S37" s="78">
        <v>2.0000000000000001E-4</v>
      </c>
      <c r="T37" s="78">
        <v>4.4000000000000003E-3</v>
      </c>
      <c r="U37" s="78">
        <v>5.9999999999999995E-4</v>
      </c>
    </row>
    <row r="38" spans="2:21">
      <c r="B38" t="s">
        <v>396</v>
      </c>
      <c r="C38" t="s">
        <v>397</v>
      </c>
      <c r="D38" t="s">
        <v>100</v>
      </c>
      <c r="E38" t="s">
        <v>123</v>
      </c>
      <c r="F38" t="s">
        <v>398</v>
      </c>
      <c r="G38" t="s">
        <v>356</v>
      </c>
      <c r="H38" t="s">
        <v>395</v>
      </c>
      <c r="I38" t="s">
        <v>211</v>
      </c>
      <c r="J38" t="s">
        <v>349</v>
      </c>
      <c r="K38" s="77">
        <v>6.5</v>
      </c>
      <c r="L38" t="s">
        <v>102</v>
      </c>
      <c r="M38" s="78">
        <v>9.1999999999999998E-3</v>
      </c>
      <c r="N38" s="78">
        <v>3.32E-2</v>
      </c>
      <c r="O38" s="77">
        <v>1019360</v>
      </c>
      <c r="P38" s="77">
        <v>96.51</v>
      </c>
      <c r="Q38" s="77">
        <v>0</v>
      </c>
      <c r="R38" s="77">
        <v>983.78433600000005</v>
      </c>
      <c r="S38" s="78">
        <v>5.0000000000000001E-4</v>
      </c>
      <c r="T38" s="78">
        <v>6.1999999999999998E-3</v>
      </c>
      <c r="U38" s="78">
        <v>8.9999999999999998E-4</v>
      </c>
    </row>
    <row r="39" spans="2:21">
      <c r="B39" t="s">
        <v>399</v>
      </c>
      <c r="C39" t="s">
        <v>400</v>
      </c>
      <c r="D39" t="s">
        <v>100</v>
      </c>
      <c r="E39" t="s">
        <v>123</v>
      </c>
      <c r="F39" t="s">
        <v>394</v>
      </c>
      <c r="G39" t="s">
        <v>356</v>
      </c>
      <c r="H39" t="s">
        <v>395</v>
      </c>
      <c r="I39" t="s">
        <v>211</v>
      </c>
      <c r="J39" t="s">
        <v>401</v>
      </c>
      <c r="K39" s="77">
        <v>5.9</v>
      </c>
      <c r="L39" t="s">
        <v>102</v>
      </c>
      <c r="M39" s="78">
        <v>6.4999999999999997E-3</v>
      </c>
      <c r="N39" s="78">
        <v>3.15E-2</v>
      </c>
      <c r="O39" s="77">
        <v>1081718.94</v>
      </c>
      <c r="P39" s="77">
        <v>95.32</v>
      </c>
      <c r="Q39" s="77">
        <v>0</v>
      </c>
      <c r="R39" s="77">
        <v>1031.094493608</v>
      </c>
      <c r="S39" s="78">
        <v>5.0000000000000001E-4</v>
      </c>
      <c r="T39" s="78">
        <v>6.4999999999999997E-3</v>
      </c>
      <c r="U39" s="78">
        <v>8.9999999999999998E-4</v>
      </c>
    </row>
    <row r="40" spans="2:21">
      <c r="B40" t="s">
        <v>402</v>
      </c>
      <c r="C40" t="s">
        <v>403</v>
      </c>
      <c r="D40" t="s">
        <v>100</v>
      </c>
      <c r="E40" t="s">
        <v>123</v>
      </c>
      <c r="F40" t="s">
        <v>404</v>
      </c>
      <c r="G40" t="s">
        <v>405</v>
      </c>
      <c r="H40" t="s">
        <v>395</v>
      </c>
      <c r="I40" t="s">
        <v>211</v>
      </c>
      <c r="J40" t="s">
        <v>406</v>
      </c>
      <c r="K40" s="77">
        <v>5.29</v>
      </c>
      <c r="L40" t="s">
        <v>102</v>
      </c>
      <c r="M40" s="78">
        <v>4.4000000000000003E-3</v>
      </c>
      <c r="N40" s="78">
        <v>2.75E-2</v>
      </c>
      <c r="O40" s="77">
        <v>385479.98</v>
      </c>
      <c r="P40" s="77">
        <v>98.69</v>
      </c>
      <c r="Q40" s="77">
        <v>0</v>
      </c>
      <c r="R40" s="77">
        <v>380.43019226199999</v>
      </c>
      <c r="S40" s="78">
        <v>5.0000000000000001E-4</v>
      </c>
      <c r="T40" s="78">
        <v>2.3999999999999998E-3</v>
      </c>
      <c r="U40" s="78">
        <v>2.9999999999999997E-4</v>
      </c>
    </row>
    <row r="41" spans="2:21">
      <c r="B41" t="s">
        <v>407</v>
      </c>
      <c r="C41" t="s">
        <v>408</v>
      </c>
      <c r="D41" t="s">
        <v>100</v>
      </c>
      <c r="E41" t="s">
        <v>123</v>
      </c>
      <c r="F41" t="s">
        <v>409</v>
      </c>
      <c r="G41" t="s">
        <v>356</v>
      </c>
      <c r="H41" t="s">
        <v>395</v>
      </c>
      <c r="I41" t="s">
        <v>211</v>
      </c>
      <c r="J41" t="s">
        <v>288</v>
      </c>
      <c r="K41" s="77">
        <v>2.61</v>
      </c>
      <c r="L41" t="s">
        <v>102</v>
      </c>
      <c r="M41" s="78">
        <v>3.6999999999999998E-2</v>
      </c>
      <c r="N41" s="78">
        <v>3.09E-2</v>
      </c>
      <c r="O41" s="77">
        <v>451471.67</v>
      </c>
      <c r="P41" s="77">
        <v>114.36</v>
      </c>
      <c r="Q41" s="77">
        <v>0</v>
      </c>
      <c r="R41" s="77">
        <v>516.30300181200005</v>
      </c>
      <c r="S41" s="78">
        <v>1.1999999999999999E-3</v>
      </c>
      <c r="T41" s="78">
        <v>3.3E-3</v>
      </c>
      <c r="U41" s="78">
        <v>5.0000000000000001E-4</v>
      </c>
    </row>
    <row r="42" spans="2:21">
      <c r="B42" t="s">
        <v>410</v>
      </c>
      <c r="C42" t="s">
        <v>411</v>
      </c>
      <c r="D42" t="s">
        <v>100</v>
      </c>
      <c r="E42" t="s">
        <v>123</v>
      </c>
      <c r="F42" t="s">
        <v>412</v>
      </c>
      <c r="G42" t="s">
        <v>356</v>
      </c>
      <c r="H42" t="s">
        <v>395</v>
      </c>
      <c r="I42" t="s">
        <v>211</v>
      </c>
      <c r="J42" t="s">
        <v>288</v>
      </c>
      <c r="K42" s="77">
        <v>0.03</v>
      </c>
      <c r="L42" t="s">
        <v>102</v>
      </c>
      <c r="M42" s="78">
        <v>4.9000000000000002E-2</v>
      </c>
      <c r="N42" s="78">
        <v>5.3400000000000003E-2</v>
      </c>
      <c r="O42" s="77">
        <v>-0.24</v>
      </c>
      <c r="P42" s="77">
        <v>117.36</v>
      </c>
      <c r="Q42" s="77">
        <v>0</v>
      </c>
      <c r="R42" s="77">
        <v>-2.8166399999999999E-4</v>
      </c>
      <c r="S42" s="78">
        <v>0</v>
      </c>
      <c r="T42" s="78">
        <v>0</v>
      </c>
      <c r="U42" s="78">
        <v>0</v>
      </c>
    </row>
    <row r="43" spans="2:21">
      <c r="B43" t="s">
        <v>413</v>
      </c>
      <c r="C43" t="s">
        <v>414</v>
      </c>
      <c r="D43" t="s">
        <v>100</v>
      </c>
      <c r="E43" t="s">
        <v>123</v>
      </c>
      <c r="F43" t="s">
        <v>412</v>
      </c>
      <c r="G43" t="s">
        <v>356</v>
      </c>
      <c r="H43" t="s">
        <v>395</v>
      </c>
      <c r="I43" t="s">
        <v>211</v>
      </c>
      <c r="J43" t="s">
        <v>288</v>
      </c>
      <c r="K43" s="77">
        <v>1.71</v>
      </c>
      <c r="L43" t="s">
        <v>102</v>
      </c>
      <c r="M43" s="78">
        <v>2.3E-2</v>
      </c>
      <c r="N43" s="78">
        <v>3.1800000000000002E-2</v>
      </c>
      <c r="O43" s="77">
        <v>-0.16</v>
      </c>
      <c r="P43" s="77">
        <v>111.99</v>
      </c>
      <c r="Q43" s="77">
        <v>0</v>
      </c>
      <c r="R43" s="77">
        <v>-1.7918400000000001E-4</v>
      </c>
      <c r="S43" s="78">
        <v>0</v>
      </c>
      <c r="T43" s="78">
        <v>0</v>
      </c>
      <c r="U43" s="78">
        <v>0</v>
      </c>
    </row>
    <row r="44" spans="2:21">
      <c r="B44" t="s">
        <v>415</v>
      </c>
      <c r="C44" t="s">
        <v>416</v>
      </c>
      <c r="D44" t="s">
        <v>100</v>
      </c>
      <c r="E44" t="s">
        <v>123</v>
      </c>
      <c r="F44" t="s">
        <v>417</v>
      </c>
      <c r="G44" t="s">
        <v>356</v>
      </c>
      <c r="H44" t="s">
        <v>395</v>
      </c>
      <c r="I44" t="s">
        <v>211</v>
      </c>
      <c r="J44" t="s">
        <v>288</v>
      </c>
      <c r="K44" s="77">
        <v>0.97</v>
      </c>
      <c r="L44" t="s">
        <v>102</v>
      </c>
      <c r="M44" s="78">
        <v>0.04</v>
      </c>
      <c r="N44" s="78">
        <v>3.0099999999999998E-2</v>
      </c>
      <c r="O44" s="77">
        <v>-0.25</v>
      </c>
      <c r="P44" s="77">
        <v>112.25</v>
      </c>
      <c r="Q44" s="77">
        <v>0</v>
      </c>
      <c r="R44" s="77">
        <v>-2.80625E-4</v>
      </c>
      <c r="S44" s="78">
        <v>0</v>
      </c>
      <c r="T44" s="78">
        <v>0</v>
      </c>
      <c r="U44" s="78">
        <v>0</v>
      </c>
    </row>
    <row r="45" spans="2:21">
      <c r="B45" t="s">
        <v>418</v>
      </c>
      <c r="C45" t="s">
        <v>419</v>
      </c>
      <c r="D45" t="s">
        <v>100</v>
      </c>
      <c r="E45" t="s">
        <v>123</v>
      </c>
      <c r="F45" t="s">
        <v>420</v>
      </c>
      <c r="G45" t="s">
        <v>127</v>
      </c>
      <c r="H45" t="s">
        <v>395</v>
      </c>
      <c r="I45" t="s">
        <v>211</v>
      </c>
      <c r="J45" t="s">
        <v>288</v>
      </c>
      <c r="K45" s="77">
        <v>1.45</v>
      </c>
      <c r="L45" t="s">
        <v>102</v>
      </c>
      <c r="M45" s="78">
        <v>1.7999999999999999E-2</v>
      </c>
      <c r="N45" s="78">
        <v>3.2300000000000002E-2</v>
      </c>
      <c r="O45" s="77">
        <v>-0.69</v>
      </c>
      <c r="P45" s="77">
        <v>109.59</v>
      </c>
      <c r="Q45" s="77">
        <v>0</v>
      </c>
      <c r="R45" s="77">
        <v>-7.5617100000000003E-4</v>
      </c>
      <c r="S45" s="78">
        <v>0</v>
      </c>
      <c r="T45" s="78">
        <v>0</v>
      </c>
      <c r="U45" s="78">
        <v>0</v>
      </c>
    </row>
    <row r="46" spans="2:21">
      <c r="B46" t="s">
        <v>421</v>
      </c>
      <c r="C46" t="s">
        <v>422</v>
      </c>
      <c r="D46" t="s">
        <v>100</v>
      </c>
      <c r="E46" t="s">
        <v>123</v>
      </c>
      <c r="F46" t="s">
        <v>423</v>
      </c>
      <c r="G46" t="s">
        <v>424</v>
      </c>
      <c r="H46" t="s">
        <v>425</v>
      </c>
      <c r="I46" t="s">
        <v>211</v>
      </c>
      <c r="J46" t="s">
        <v>288</v>
      </c>
      <c r="K46" s="77">
        <v>5.63</v>
      </c>
      <c r="L46" t="s">
        <v>102</v>
      </c>
      <c r="M46" s="78">
        <v>5.1499999999999997E-2</v>
      </c>
      <c r="N46" s="78">
        <v>3.3000000000000002E-2</v>
      </c>
      <c r="O46" s="77">
        <v>2631139.59</v>
      </c>
      <c r="P46" s="77">
        <v>151.19999999999999</v>
      </c>
      <c r="Q46" s="77">
        <v>0</v>
      </c>
      <c r="R46" s="77">
        <v>3978.2830600799998</v>
      </c>
      <c r="S46" s="78">
        <v>8.0000000000000004E-4</v>
      </c>
      <c r="T46" s="78">
        <v>2.5100000000000001E-2</v>
      </c>
      <c r="U46" s="78">
        <v>3.5000000000000001E-3</v>
      </c>
    </row>
    <row r="47" spans="2:21">
      <c r="B47" t="s">
        <v>426</v>
      </c>
      <c r="C47" t="s">
        <v>427</v>
      </c>
      <c r="D47" t="s">
        <v>100</v>
      </c>
      <c r="E47" t="s">
        <v>123</v>
      </c>
      <c r="F47" t="s">
        <v>428</v>
      </c>
      <c r="G47" t="s">
        <v>356</v>
      </c>
      <c r="H47" t="s">
        <v>425</v>
      </c>
      <c r="I47" t="s">
        <v>211</v>
      </c>
      <c r="J47" t="s">
        <v>288</v>
      </c>
      <c r="K47" s="77">
        <v>1.95</v>
      </c>
      <c r="L47" t="s">
        <v>102</v>
      </c>
      <c r="M47" s="78">
        <v>1.95E-2</v>
      </c>
      <c r="N47" s="78">
        <v>3.15E-2</v>
      </c>
      <c r="O47" s="77">
        <v>-0.26</v>
      </c>
      <c r="P47" s="77">
        <v>110.25</v>
      </c>
      <c r="Q47" s="77">
        <v>0</v>
      </c>
      <c r="R47" s="77">
        <v>-2.8665E-4</v>
      </c>
      <c r="S47" s="78">
        <v>0</v>
      </c>
      <c r="T47" s="78">
        <v>0</v>
      </c>
      <c r="U47" s="78">
        <v>0</v>
      </c>
    </row>
    <row r="48" spans="2:21">
      <c r="B48" t="s">
        <v>429</v>
      </c>
      <c r="C48" t="s">
        <v>430</v>
      </c>
      <c r="D48" t="s">
        <v>100</v>
      </c>
      <c r="E48" t="s">
        <v>123</v>
      </c>
      <c r="F48" t="s">
        <v>428</v>
      </c>
      <c r="G48" t="s">
        <v>356</v>
      </c>
      <c r="H48" t="s">
        <v>431</v>
      </c>
      <c r="I48" t="s">
        <v>150</v>
      </c>
      <c r="J48" t="s">
        <v>432</v>
      </c>
      <c r="K48" s="77">
        <v>5.16</v>
      </c>
      <c r="L48" t="s">
        <v>102</v>
      </c>
      <c r="M48" s="78">
        <v>1.3299999999999999E-2</v>
      </c>
      <c r="N48" s="78">
        <v>3.9600000000000003E-2</v>
      </c>
      <c r="O48" s="77">
        <v>2090000</v>
      </c>
      <c r="P48" s="77">
        <v>97.5</v>
      </c>
      <c r="Q48" s="77">
        <v>15.45444</v>
      </c>
      <c r="R48" s="77">
        <v>2053.20444</v>
      </c>
      <c r="S48" s="78">
        <v>1.8E-3</v>
      </c>
      <c r="T48" s="78">
        <v>1.29E-2</v>
      </c>
      <c r="U48" s="78">
        <v>1.8E-3</v>
      </c>
    </row>
    <row r="49" spans="2:21">
      <c r="B49" t="s">
        <v>433</v>
      </c>
      <c r="C49" t="s">
        <v>434</v>
      </c>
      <c r="D49" t="s">
        <v>100</v>
      </c>
      <c r="E49" t="s">
        <v>123</v>
      </c>
      <c r="F49" t="s">
        <v>428</v>
      </c>
      <c r="G49" t="s">
        <v>356</v>
      </c>
      <c r="H49" t="s">
        <v>425</v>
      </c>
      <c r="I49" t="s">
        <v>211</v>
      </c>
      <c r="J49" t="s">
        <v>435</v>
      </c>
      <c r="K49" s="77">
        <v>5.76</v>
      </c>
      <c r="L49" t="s">
        <v>102</v>
      </c>
      <c r="M49" s="78">
        <v>1.8700000000000001E-2</v>
      </c>
      <c r="N49" s="78">
        <v>4.07E-2</v>
      </c>
      <c r="O49" s="77">
        <v>1222000</v>
      </c>
      <c r="P49" s="77">
        <v>95.22</v>
      </c>
      <c r="Q49" s="77">
        <v>0</v>
      </c>
      <c r="R49" s="77">
        <v>1163.5884000000001</v>
      </c>
      <c r="S49" s="78">
        <v>2.2000000000000001E-3</v>
      </c>
      <c r="T49" s="78">
        <v>7.3000000000000001E-3</v>
      </c>
      <c r="U49" s="78">
        <v>1E-3</v>
      </c>
    </row>
    <row r="50" spans="2:21">
      <c r="B50" t="s">
        <v>436</v>
      </c>
      <c r="C50" t="s">
        <v>437</v>
      </c>
      <c r="D50" t="s">
        <v>100</v>
      </c>
      <c r="E50" t="s">
        <v>123</v>
      </c>
      <c r="F50" t="s">
        <v>438</v>
      </c>
      <c r="G50" t="s">
        <v>356</v>
      </c>
      <c r="H50" t="s">
        <v>431</v>
      </c>
      <c r="I50" t="s">
        <v>150</v>
      </c>
      <c r="J50" t="s">
        <v>288</v>
      </c>
      <c r="K50" s="77">
        <v>4.29</v>
      </c>
      <c r="L50" t="s">
        <v>102</v>
      </c>
      <c r="M50" s="78">
        <v>5.0000000000000001E-3</v>
      </c>
      <c r="N50" s="78">
        <v>3.2099999999999997E-2</v>
      </c>
      <c r="O50" s="77">
        <v>370993.1</v>
      </c>
      <c r="P50" s="77">
        <v>99.19</v>
      </c>
      <c r="Q50" s="77">
        <v>0</v>
      </c>
      <c r="R50" s="77">
        <v>367.98805589</v>
      </c>
      <c r="S50" s="78">
        <v>2.0000000000000001E-4</v>
      </c>
      <c r="T50" s="78">
        <v>2.3E-3</v>
      </c>
      <c r="U50" s="78">
        <v>2.9999999999999997E-4</v>
      </c>
    </row>
    <row r="51" spans="2:21">
      <c r="B51" t="s">
        <v>439</v>
      </c>
      <c r="C51" t="s">
        <v>440</v>
      </c>
      <c r="D51" t="s">
        <v>100</v>
      </c>
      <c r="E51" t="s">
        <v>123</v>
      </c>
      <c r="F51" t="s">
        <v>438</v>
      </c>
      <c r="G51" t="s">
        <v>356</v>
      </c>
      <c r="H51" t="s">
        <v>431</v>
      </c>
      <c r="I51" t="s">
        <v>150</v>
      </c>
      <c r="J51" t="s">
        <v>441</v>
      </c>
      <c r="K51" s="77">
        <v>6.11</v>
      </c>
      <c r="L51" t="s">
        <v>102</v>
      </c>
      <c r="M51" s="78">
        <v>5.8999999999999999E-3</v>
      </c>
      <c r="N51" s="78">
        <v>3.39E-2</v>
      </c>
      <c r="O51" s="77">
        <v>2200153</v>
      </c>
      <c r="P51" s="77">
        <v>91.47</v>
      </c>
      <c r="Q51" s="77">
        <v>0</v>
      </c>
      <c r="R51" s="77">
        <v>2012.4799491000001</v>
      </c>
      <c r="S51" s="78">
        <v>2E-3</v>
      </c>
      <c r="T51" s="78">
        <v>1.2699999999999999E-2</v>
      </c>
      <c r="U51" s="78">
        <v>1.8E-3</v>
      </c>
    </row>
    <row r="52" spans="2:21">
      <c r="B52" t="s">
        <v>442</v>
      </c>
      <c r="C52" t="s">
        <v>443</v>
      </c>
      <c r="D52" t="s">
        <v>100</v>
      </c>
      <c r="E52" t="s">
        <v>123</v>
      </c>
      <c r="F52" t="s">
        <v>438</v>
      </c>
      <c r="G52" t="s">
        <v>356</v>
      </c>
      <c r="H52" t="s">
        <v>431</v>
      </c>
      <c r="I52" t="s">
        <v>150</v>
      </c>
      <c r="J52" t="s">
        <v>349</v>
      </c>
      <c r="K52" s="77">
        <v>1.47</v>
      </c>
      <c r="L52" t="s">
        <v>102</v>
      </c>
      <c r="M52" s="78">
        <v>4.7500000000000001E-2</v>
      </c>
      <c r="N52" s="78">
        <v>3.3599999999999998E-2</v>
      </c>
      <c r="O52" s="77">
        <v>525000.06999999995</v>
      </c>
      <c r="P52" s="77">
        <v>137.97999999999999</v>
      </c>
      <c r="Q52" s="77">
        <v>16.840060000000001</v>
      </c>
      <c r="R52" s="77">
        <v>741.23515658600002</v>
      </c>
      <c r="S52" s="78">
        <v>4.0000000000000002E-4</v>
      </c>
      <c r="T52" s="78">
        <v>4.7000000000000002E-3</v>
      </c>
      <c r="U52" s="78">
        <v>6.9999999999999999E-4</v>
      </c>
    </row>
    <row r="53" spans="2:21">
      <c r="B53" t="s">
        <v>444</v>
      </c>
      <c r="C53" t="s">
        <v>445</v>
      </c>
      <c r="D53" t="s">
        <v>100</v>
      </c>
      <c r="E53" t="s">
        <v>123</v>
      </c>
      <c r="F53" t="s">
        <v>446</v>
      </c>
      <c r="G53" t="s">
        <v>324</v>
      </c>
      <c r="H53" t="s">
        <v>425</v>
      </c>
      <c r="I53" t="s">
        <v>211</v>
      </c>
      <c r="J53" t="s">
        <v>447</v>
      </c>
      <c r="K53" s="77">
        <v>4.7300000000000004</v>
      </c>
      <c r="L53" t="s">
        <v>102</v>
      </c>
      <c r="M53" s="78">
        <v>3.1699999999999999E-2</v>
      </c>
      <c r="N53" s="78">
        <v>3.5099999999999999E-2</v>
      </c>
      <c r="O53" s="77">
        <v>34</v>
      </c>
      <c r="P53" s="77">
        <v>5221114</v>
      </c>
      <c r="Q53" s="77">
        <v>0</v>
      </c>
      <c r="R53" s="77">
        <v>1775.17876</v>
      </c>
      <c r="S53" s="78">
        <v>2E-3</v>
      </c>
      <c r="T53" s="78">
        <v>1.12E-2</v>
      </c>
      <c r="U53" s="78">
        <v>1.6000000000000001E-3</v>
      </c>
    </row>
    <row r="54" spans="2:21">
      <c r="B54" t="s">
        <v>448</v>
      </c>
      <c r="C54" t="s">
        <v>449</v>
      </c>
      <c r="D54" t="s">
        <v>100</v>
      </c>
      <c r="E54" t="s">
        <v>123</v>
      </c>
      <c r="F54" t="s">
        <v>450</v>
      </c>
      <c r="G54" t="s">
        <v>324</v>
      </c>
      <c r="H54" t="s">
        <v>425</v>
      </c>
      <c r="I54" t="s">
        <v>211</v>
      </c>
      <c r="J54" t="s">
        <v>288</v>
      </c>
      <c r="K54" s="77">
        <v>1.73</v>
      </c>
      <c r="L54" t="s">
        <v>102</v>
      </c>
      <c r="M54" s="78">
        <v>2E-3</v>
      </c>
      <c r="N54" s="78">
        <v>2.64E-2</v>
      </c>
      <c r="O54" s="77">
        <v>1343000</v>
      </c>
      <c r="P54" s="77">
        <v>105.86</v>
      </c>
      <c r="Q54" s="77">
        <v>0</v>
      </c>
      <c r="R54" s="77">
        <v>1421.6998000000001</v>
      </c>
      <c r="S54" s="78">
        <v>2.3999999999999998E-3</v>
      </c>
      <c r="T54" s="78">
        <v>8.9999999999999993E-3</v>
      </c>
      <c r="U54" s="78">
        <v>1.2999999999999999E-3</v>
      </c>
    </row>
    <row r="55" spans="2:21">
      <c r="B55" t="s">
        <v>451</v>
      </c>
      <c r="C55" t="s">
        <v>452</v>
      </c>
      <c r="D55" t="s">
        <v>100</v>
      </c>
      <c r="E55" t="s">
        <v>123</v>
      </c>
      <c r="F55" t="s">
        <v>450</v>
      </c>
      <c r="G55" t="s">
        <v>324</v>
      </c>
      <c r="H55" t="s">
        <v>425</v>
      </c>
      <c r="I55" t="s">
        <v>211</v>
      </c>
      <c r="J55" t="s">
        <v>453</v>
      </c>
      <c r="K55" s="77">
        <v>3.22</v>
      </c>
      <c r="L55" t="s">
        <v>102</v>
      </c>
      <c r="M55" s="78">
        <v>2E-3</v>
      </c>
      <c r="N55" s="78">
        <v>2.6200000000000001E-2</v>
      </c>
      <c r="O55" s="77">
        <v>2643000</v>
      </c>
      <c r="P55" s="77">
        <v>103.03</v>
      </c>
      <c r="Q55" s="77">
        <v>0</v>
      </c>
      <c r="R55" s="77">
        <v>2723.0828999999999</v>
      </c>
      <c r="S55" s="78">
        <v>4.8999999999999998E-3</v>
      </c>
      <c r="T55" s="78">
        <v>1.7100000000000001E-2</v>
      </c>
      <c r="U55" s="78">
        <v>2.3999999999999998E-3</v>
      </c>
    </row>
    <row r="56" spans="2:21">
      <c r="B56" t="s">
        <v>454</v>
      </c>
      <c r="C56" t="s">
        <v>455</v>
      </c>
      <c r="D56" t="s">
        <v>100</v>
      </c>
      <c r="E56" t="s">
        <v>123</v>
      </c>
      <c r="F56" t="s">
        <v>456</v>
      </c>
      <c r="G56" t="s">
        <v>356</v>
      </c>
      <c r="H56" t="s">
        <v>431</v>
      </c>
      <c r="I56" t="s">
        <v>150</v>
      </c>
      <c r="J56" t="s">
        <v>457</v>
      </c>
      <c r="K56" s="77">
        <v>6.3</v>
      </c>
      <c r="L56" t="s">
        <v>102</v>
      </c>
      <c r="M56" s="78">
        <v>1.4999999999999999E-2</v>
      </c>
      <c r="N56" s="78">
        <v>3.3399999999999999E-2</v>
      </c>
      <c r="O56" s="77">
        <v>1183682.78</v>
      </c>
      <c r="P56" s="77">
        <v>95.95</v>
      </c>
      <c r="Q56" s="77">
        <v>9.5376499999999993</v>
      </c>
      <c r="R56" s="77">
        <v>1145.28127741</v>
      </c>
      <c r="S56" s="78">
        <v>4.4999999999999997E-3</v>
      </c>
      <c r="T56" s="78">
        <v>7.1999999999999998E-3</v>
      </c>
      <c r="U56" s="78">
        <v>1E-3</v>
      </c>
    </row>
    <row r="57" spans="2:21">
      <c r="B57" t="s">
        <v>458</v>
      </c>
      <c r="C57" t="s">
        <v>459</v>
      </c>
      <c r="D57" t="s">
        <v>100</v>
      </c>
      <c r="E57" t="s">
        <v>123</v>
      </c>
      <c r="F57" t="s">
        <v>460</v>
      </c>
      <c r="G57" t="s">
        <v>405</v>
      </c>
      <c r="H57" t="s">
        <v>425</v>
      </c>
      <c r="I57" t="s">
        <v>211</v>
      </c>
      <c r="J57" t="s">
        <v>288</v>
      </c>
      <c r="K57" s="77">
        <v>1.81</v>
      </c>
      <c r="L57" t="s">
        <v>102</v>
      </c>
      <c r="M57" s="78">
        <v>2.4799999999999999E-2</v>
      </c>
      <c r="N57" s="78">
        <v>2.8899999999999999E-2</v>
      </c>
      <c r="O57" s="77">
        <v>4654736.4800000004</v>
      </c>
      <c r="P57" s="77">
        <v>111.24</v>
      </c>
      <c r="Q57" s="77">
        <v>0</v>
      </c>
      <c r="R57" s="77">
        <v>5177.9288603519999</v>
      </c>
      <c r="S57" s="78">
        <v>1.0999999999999999E-2</v>
      </c>
      <c r="T57" s="78">
        <v>3.2599999999999997E-2</v>
      </c>
      <c r="U57" s="78">
        <v>4.5999999999999999E-3</v>
      </c>
    </row>
    <row r="58" spans="2:21">
      <c r="B58" t="s">
        <v>461</v>
      </c>
      <c r="C58" t="s">
        <v>462</v>
      </c>
      <c r="D58" t="s">
        <v>100</v>
      </c>
      <c r="E58" t="s">
        <v>123</v>
      </c>
      <c r="F58" t="s">
        <v>463</v>
      </c>
      <c r="G58" t="s">
        <v>112</v>
      </c>
      <c r="H58" t="s">
        <v>464</v>
      </c>
      <c r="I58" t="s">
        <v>211</v>
      </c>
      <c r="J58" t="s">
        <v>465</v>
      </c>
      <c r="K58" s="77">
        <v>5.1100000000000003</v>
      </c>
      <c r="L58" t="s">
        <v>102</v>
      </c>
      <c r="M58" s="78">
        <v>7.4999999999999997E-3</v>
      </c>
      <c r="N58" s="78">
        <v>4.2799999999999998E-2</v>
      </c>
      <c r="O58" s="77">
        <v>2067220</v>
      </c>
      <c r="P58" s="77">
        <v>90.28</v>
      </c>
      <c r="Q58" s="77">
        <v>8.3851399999999998</v>
      </c>
      <c r="R58" s="77">
        <v>1874.6713560000001</v>
      </c>
      <c r="S58" s="78">
        <v>2.3999999999999998E-3</v>
      </c>
      <c r="T58" s="78">
        <v>1.18E-2</v>
      </c>
      <c r="U58" s="78">
        <v>1.6999999999999999E-3</v>
      </c>
    </row>
    <row r="59" spans="2:21">
      <c r="B59" t="s">
        <v>466</v>
      </c>
      <c r="C59" t="s">
        <v>467</v>
      </c>
      <c r="D59" t="s">
        <v>100</v>
      </c>
      <c r="E59" t="s">
        <v>123</v>
      </c>
      <c r="F59" t="s">
        <v>468</v>
      </c>
      <c r="G59" t="s">
        <v>469</v>
      </c>
      <c r="H59" t="s">
        <v>470</v>
      </c>
      <c r="I59" t="s">
        <v>150</v>
      </c>
      <c r="J59" t="s">
        <v>471</v>
      </c>
      <c r="K59" s="77">
        <v>1.29</v>
      </c>
      <c r="L59" t="s">
        <v>102</v>
      </c>
      <c r="M59" s="78">
        <v>1.8499999999999999E-2</v>
      </c>
      <c r="N59" s="78">
        <v>3.5799999999999998E-2</v>
      </c>
      <c r="O59" s="77">
        <v>669233.32999999996</v>
      </c>
      <c r="P59" s="77">
        <v>109.43</v>
      </c>
      <c r="Q59" s="77">
        <v>0</v>
      </c>
      <c r="R59" s="77">
        <v>732.34203301900004</v>
      </c>
      <c r="S59" s="78">
        <v>1.1000000000000001E-3</v>
      </c>
      <c r="T59" s="78">
        <v>4.5999999999999999E-3</v>
      </c>
      <c r="U59" s="78">
        <v>6.9999999999999999E-4</v>
      </c>
    </row>
    <row r="60" spans="2:21">
      <c r="B60" t="s">
        <v>472</v>
      </c>
      <c r="C60" t="s">
        <v>473</v>
      </c>
      <c r="D60" t="s">
        <v>100</v>
      </c>
      <c r="E60" t="s">
        <v>123</v>
      </c>
      <c r="F60" t="s">
        <v>474</v>
      </c>
      <c r="G60" t="s">
        <v>132</v>
      </c>
      <c r="H60" t="s">
        <v>464</v>
      </c>
      <c r="I60" t="s">
        <v>211</v>
      </c>
      <c r="J60" t="s">
        <v>288</v>
      </c>
      <c r="K60" s="77">
        <v>0.77</v>
      </c>
      <c r="L60" t="s">
        <v>102</v>
      </c>
      <c r="M60" s="78">
        <v>1.9800000000000002E-2</v>
      </c>
      <c r="N60" s="78">
        <v>3.4599999999999999E-2</v>
      </c>
      <c r="O60" s="77">
        <v>-0.28999999999999998</v>
      </c>
      <c r="P60" s="77">
        <v>110.65</v>
      </c>
      <c r="Q60" s="77">
        <v>0</v>
      </c>
      <c r="R60" s="77">
        <v>-3.2088499999999997E-4</v>
      </c>
      <c r="S60" s="78">
        <v>0</v>
      </c>
      <c r="T60" s="78">
        <v>0</v>
      </c>
      <c r="U60" s="78">
        <v>0</v>
      </c>
    </row>
    <row r="61" spans="2:21">
      <c r="B61" t="s">
        <v>475</v>
      </c>
      <c r="C61" t="s">
        <v>476</v>
      </c>
      <c r="D61" t="s">
        <v>100</v>
      </c>
      <c r="E61" t="s">
        <v>123</v>
      </c>
      <c r="F61" t="s">
        <v>477</v>
      </c>
      <c r="G61" t="s">
        <v>478</v>
      </c>
      <c r="H61" t="s">
        <v>479</v>
      </c>
      <c r="I61" t="s">
        <v>150</v>
      </c>
      <c r="J61" t="s">
        <v>288</v>
      </c>
      <c r="K61" s="77">
        <v>2.41</v>
      </c>
      <c r="L61" t="s">
        <v>102</v>
      </c>
      <c r="M61" s="78">
        <v>2.5700000000000001E-2</v>
      </c>
      <c r="N61" s="78">
        <v>4.1099999999999998E-2</v>
      </c>
      <c r="O61" s="77">
        <v>1177513</v>
      </c>
      <c r="P61" s="77">
        <v>109.71</v>
      </c>
      <c r="Q61" s="77">
        <v>0</v>
      </c>
      <c r="R61" s="77">
        <v>1291.8495123</v>
      </c>
      <c r="S61" s="78">
        <v>8.9999999999999998E-4</v>
      </c>
      <c r="T61" s="78">
        <v>8.0999999999999996E-3</v>
      </c>
      <c r="U61" s="78">
        <v>1.1000000000000001E-3</v>
      </c>
    </row>
    <row r="62" spans="2:21">
      <c r="B62" t="s">
        <v>480</v>
      </c>
      <c r="C62" t="s">
        <v>481</v>
      </c>
      <c r="D62" t="s">
        <v>100</v>
      </c>
      <c r="E62" t="s">
        <v>123</v>
      </c>
      <c r="F62" t="s">
        <v>477</v>
      </c>
      <c r="G62" t="s">
        <v>478</v>
      </c>
      <c r="H62" t="s">
        <v>479</v>
      </c>
      <c r="I62" t="s">
        <v>150</v>
      </c>
      <c r="J62" t="s">
        <v>255</v>
      </c>
      <c r="K62" s="77">
        <v>6.06</v>
      </c>
      <c r="L62" t="s">
        <v>102</v>
      </c>
      <c r="M62" s="78">
        <v>1.54E-2</v>
      </c>
      <c r="N62" s="78">
        <v>4.53E-2</v>
      </c>
      <c r="O62" s="77">
        <v>1934000</v>
      </c>
      <c r="P62" s="77">
        <v>90.46</v>
      </c>
      <c r="Q62" s="77">
        <v>16.10792</v>
      </c>
      <c r="R62" s="77">
        <v>1765.6043199999999</v>
      </c>
      <c r="S62" s="78">
        <v>5.4999999999999997E-3</v>
      </c>
      <c r="T62" s="78">
        <v>1.11E-2</v>
      </c>
      <c r="U62" s="78">
        <v>1.6000000000000001E-3</v>
      </c>
    </row>
    <row r="63" spans="2:21">
      <c r="B63" t="s">
        <v>482</v>
      </c>
      <c r="C63" t="s">
        <v>483</v>
      </c>
      <c r="D63" t="s">
        <v>100</v>
      </c>
      <c r="E63" t="s">
        <v>123</v>
      </c>
      <c r="F63" t="s">
        <v>484</v>
      </c>
      <c r="G63" t="s">
        <v>356</v>
      </c>
      <c r="H63" t="s">
        <v>485</v>
      </c>
      <c r="I63" t="s">
        <v>211</v>
      </c>
      <c r="J63" t="s">
        <v>486</v>
      </c>
      <c r="K63" s="77">
        <v>1.9</v>
      </c>
      <c r="L63" t="s">
        <v>102</v>
      </c>
      <c r="M63" s="78">
        <v>3.0599999999999999E-2</v>
      </c>
      <c r="N63" s="78">
        <v>3.44E-2</v>
      </c>
      <c r="O63" s="77">
        <v>1520000</v>
      </c>
      <c r="P63" s="77">
        <v>112.41</v>
      </c>
      <c r="Q63" s="77">
        <v>0</v>
      </c>
      <c r="R63" s="77">
        <v>1708.6320000000001</v>
      </c>
      <c r="S63" s="78">
        <v>1.23E-2</v>
      </c>
      <c r="T63" s="78">
        <v>1.0800000000000001E-2</v>
      </c>
      <c r="U63" s="78">
        <v>1.5E-3</v>
      </c>
    </row>
    <row r="64" spans="2:21">
      <c r="B64" t="s">
        <v>487</v>
      </c>
      <c r="C64" t="s">
        <v>488</v>
      </c>
      <c r="D64" t="s">
        <v>100</v>
      </c>
      <c r="E64" t="s">
        <v>123</v>
      </c>
      <c r="F64" t="s">
        <v>489</v>
      </c>
      <c r="G64" t="s">
        <v>356</v>
      </c>
      <c r="H64" t="s">
        <v>485</v>
      </c>
      <c r="I64" t="s">
        <v>211</v>
      </c>
      <c r="J64" t="s">
        <v>490</v>
      </c>
      <c r="K64" s="77">
        <v>3.53</v>
      </c>
      <c r="L64" t="s">
        <v>102</v>
      </c>
      <c r="M64" s="78">
        <v>1.7999999999999999E-2</v>
      </c>
      <c r="N64" s="78">
        <v>3.2399999999999998E-2</v>
      </c>
      <c r="O64" s="77">
        <v>1503203.64</v>
      </c>
      <c r="P64" s="77">
        <v>106.61</v>
      </c>
      <c r="Q64" s="77">
        <v>7.5969100000000003</v>
      </c>
      <c r="R64" s="77">
        <v>1610.1623106039999</v>
      </c>
      <c r="S64" s="78">
        <v>1.8E-3</v>
      </c>
      <c r="T64" s="78">
        <v>1.01E-2</v>
      </c>
      <c r="U64" s="78">
        <v>1.4E-3</v>
      </c>
    </row>
    <row r="65" spans="2:21">
      <c r="B65" t="s">
        <v>491</v>
      </c>
      <c r="C65" t="s">
        <v>492</v>
      </c>
      <c r="D65" t="s">
        <v>100</v>
      </c>
      <c r="E65" t="s">
        <v>123</v>
      </c>
      <c r="F65" t="s">
        <v>493</v>
      </c>
      <c r="G65" t="s">
        <v>494</v>
      </c>
      <c r="H65" t="s">
        <v>485</v>
      </c>
      <c r="I65" t="s">
        <v>211</v>
      </c>
      <c r="J65" t="s">
        <v>288</v>
      </c>
      <c r="K65" s="77">
        <v>1</v>
      </c>
      <c r="L65" t="s">
        <v>102</v>
      </c>
      <c r="M65" s="78">
        <v>4.3400000000000001E-2</v>
      </c>
      <c r="N65" s="78">
        <v>3.9199999999999999E-2</v>
      </c>
      <c r="O65" s="77">
        <v>-0.97</v>
      </c>
      <c r="P65" s="77">
        <v>111.83</v>
      </c>
      <c r="Q65" s="77">
        <v>0</v>
      </c>
      <c r="R65" s="77">
        <v>-1.0847509999999999E-3</v>
      </c>
      <c r="S65" s="78">
        <v>0</v>
      </c>
      <c r="T65" s="78">
        <v>0</v>
      </c>
      <c r="U65" s="78">
        <v>0</v>
      </c>
    </row>
    <row r="66" spans="2:21">
      <c r="B66" t="s">
        <v>495</v>
      </c>
      <c r="C66" t="s">
        <v>496</v>
      </c>
      <c r="D66" t="s">
        <v>100</v>
      </c>
      <c r="E66" t="s">
        <v>123</v>
      </c>
      <c r="F66" t="s">
        <v>497</v>
      </c>
      <c r="G66" t="s">
        <v>371</v>
      </c>
      <c r="H66" t="s">
        <v>498</v>
      </c>
      <c r="I66" t="s">
        <v>211</v>
      </c>
      <c r="J66" t="s">
        <v>343</v>
      </c>
      <c r="K66" s="77">
        <v>3.58</v>
      </c>
      <c r="L66" t="s">
        <v>102</v>
      </c>
      <c r="M66" s="78">
        <v>2.75E-2</v>
      </c>
      <c r="N66" s="78">
        <v>3.9E-2</v>
      </c>
      <c r="O66" s="77">
        <v>704691.05</v>
      </c>
      <c r="P66" s="77">
        <v>106.24</v>
      </c>
      <c r="Q66" s="77">
        <v>23.492719999999998</v>
      </c>
      <c r="R66" s="77">
        <v>772.15649152000003</v>
      </c>
      <c r="S66" s="78">
        <v>8.0000000000000004E-4</v>
      </c>
      <c r="T66" s="78">
        <v>4.8999999999999998E-3</v>
      </c>
      <c r="U66" s="78">
        <v>6.9999999999999999E-4</v>
      </c>
    </row>
    <row r="67" spans="2:21">
      <c r="B67" t="s">
        <v>499</v>
      </c>
      <c r="C67" t="s">
        <v>500</v>
      </c>
      <c r="D67" t="s">
        <v>100</v>
      </c>
      <c r="E67" t="s">
        <v>123</v>
      </c>
      <c r="F67" t="s">
        <v>501</v>
      </c>
      <c r="G67" t="s">
        <v>478</v>
      </c>
      <c r="H67" t="s">
        <v>502</v>
      </c>
      <c r="I67" t="s">
        <v>150</v>
      </c>
      <c r="J67" t="s">
        <v>503</v>
      </c>
      <c r="K67" s="77">
        <v>1</v>
      </c>
      <c r="L67" t="s">
        <v>102</v>
      </c>
      <c r="M67" s="78">
        <v>5.3499999999999999E-2</v>
      </c>
      <c r="N67" s="78">
        <v>5.5500000000000001E-2</v>
      </c>
      <c r="O67" s="77">
        <v>325000.31</v>
      </c>
      <c r="P67" s="77">
        <v>115.22</v>
      </c>
      <c r="Q67" s="77">
        <v>394.69290999999998</v>
      </c>
      <c r="R67" s="77">
        <v>769.15826718200003</v>
      </c>
      <c r="S67" s="78">
        <v>5.0000000000000001E-4</v>
      </c>
      <c r="T67" s="78">
        <v>4.7999999999999996E-3</v>
      </c>
      <c r="U67" s="78">
        <v>6.9999999999999999E-4</v>
      </c>
    </row>
    <row r="68" spans="2:21">
      <c r="B68" t="s">
        <v>504</v>
      </c>
      <c r="C68" t="s">
        <v>505</v>
      </c>
      <c r="D68" t="s">
        <v>100</v>
      </c>
      <c r="E68" t="s">
        <v>123</v>
      </c>
      <c r="F68" t="s">
        <v>506</v>
      </c>
      <c r="G68" t="s">
        <v>371</v>
      </c>
      <c r="H68" t="s">
        <v>502</v>
      </c>
      <c r="I68" t="s">
        <v>150</v>
      </c>
      <c r="J68" t="s">
        <v>507</v>
      </c>
      <c r="K68" s="77">
        <v>4.21</v>
      </c>
      <c r="L68" t="s">
        <v>102</v>
      </c>
      <c r="M68" s="78">
        <v>1.7999999999999999E-2</v>
      </c>
      <c r="N68" s="78">
        <v>3.8399999999999997E-2</v>
      </c>
      <c r="O68" s="77">
        <v>1070967.75</v>
      </c>
      <c r="P68" s="77">
        <v>102.19</v>
      </c>
      <c r="Q68" s="77">
        <v>68.693719999999999</v>
      </c>
      <c r="R68" s="77">
        <v>1163.1156637250001</v>
      </c>
      <c r="S68" s="78">
        <v>1E-3</v>
      </c>
      <c r="T68" s="78">
        <v>7.3000000000000001E-3</v>
      </c>
      <c r="U68" s="78">
        <v>1E-3</v>
      </c>
    </row>
    <row r="69" spans="2:21">
      <c r="B69" t="s">
        <v>508</v>
      </c>
      <c r="C69" t="s">
        <v>509</v>
      </c>
      <c r="D69" t="s">
        <v>100</v>
      </c>
      <c r="E69" t="s">
        <v>123</v>
      </c>
      <c r="F69" t="s">
        <v>506</v>
      </c>
      <c r="G69" t="s">
        <v>371</v>
      </c>
      <c r="H69" t="s">
        <v>498</v>
      </c>
      <c r="I69" t="s">
        <v>211</v>
      </c>
      <c r="J69" t="s">
        <v>510</v>
      </c>
      <c r="K69" s="77">
        <v>6.49</v>
      </c>
      <c r="L69" t="s">
        <v>102</v>
      </c>
      <c r="M69" s="78">
        <v>3.3000000000000002E-2</v>
      </c>
      <c r="N69" s="78">
        <v>4.2200000000000001E-2</v>
      </c>
      <c r="O69" s="77">
        <v>1339650</v>
      </c>
      <c r="P69" s="77">
        <v>97.42</v>
      </c>
      <c r="Q69" s="77">
        <v>63.885480000000001</v>
      </c>
      <c r="R69" s="77">
        <v>1368.9725100000001</v>
      </c>
      <c r="S69" s="78">
        <v>6.7000000000000002E-3</v>
      </c>
      <c r="T69" s="78">
        <v>8.6E-3</v>
      </c>
      <c r="U69" s="78">
        <v>1.1999999999999999E-3</v>
      </c>
    </row>
    <row r="70" spans="2:21">
      <c r="B70" t="s">
        <v>511</v>
      </c>
      <c r="C70" t="s">
        <v>512</v>
      </c>
      <c r="D70" t="s">
        <v>100</v>
      </c>
      <c r="E70" t="s">
        <v>123</v>
      </c>
      <c r="F70" t="s">
        <v>489</v>
      </c>
      <c r="G70" t="s">
        <v>356</v>
      </c>
      <c r="H70" t="s">
        <v>498</v>
      </c>
      <c r="I70" t="s">
        <v>211</v>
      </c>
      <c r="J70" t="s">
        <v>288</v>
      </c>
      <c r="K70" s="77">
        <v>2.17</v>
      </c>
      <c r="L70" t="s">
        <v>102</v>
      </c>
      <c r="M70" s="78">
        <v>2.2499999999999999E-2</v>
      </c>
      <c r="N70" s="78">
        <v>4.2500000000000003E-2</v>
      </c>
      <c r="O70" s="77">
        <v>921109.95</v>
      </c>
      <c r="P70" s="77">
        <v>106.95</v>
      </c>
      <c r="Q70" s="77">
        <v>5.8015400000000001</v>
      </c>
      <c r="R70" s="77">
        <v>990.92863152500001</v>
      </c>
      <c r="S70" s="78">
        <v>1.9E-3</v>
      </c>
      <c r="T70" s="78">
        <v>6.1999999999999998E-3</v>
      </c>
      <c r="U70" s="78">
        <v>8.9999999999999998E-4</v>
      </c>
    </row>
    <row r="71" spans="2:21">
      <c r="B71" t="s">
        <v>513</v>
      </c>
      <c r="C71" t="s">
        <v>514</v>
      </c>
      <c r="D71" t="s">
        <v>100</v>
      </c>
      <c r="E71" t="s">
        <v>123</v>
      </c>
      <c r="F71" t="s">
        <v>515</v>
      </c>
      <c r="G71" t="s">
        <v>494</v>
      </c>
      <c r="H71" t="s">
        <v>502</v>
      </c>
      <c r="I71" t="s">
        <v>150</v>
      </c>
      <c r="J71" t="s">
        <v>516</v>
      </c>
      <c r="K71" s="77">
        <v>4.07</v>
      </c>
      <c r="L71" t="s">
        <v>102</v>
      </c>
      <c r="M71" s="78">
        <v>1.5699999999999999E-2</v>
      </c>
      <c r="N71" s="78">
        <v>5.5100000000000003E-2</v>
      </c>
      <c r="O71" s="77">
        <v>3138649</v>
      </c>
      <c r="P71" s="77">
        <v>93.79</v>
      </c>
      <c r="Q71" s="77">
        <v>0</v>
      </c>
      <c r="R71" s="77">
        <v>2943.7388971</v>
      </c>
      <c r="S71" s="78">
        <v>6.7999999999999996E-3</v>
      </c>
      <c r="T71" s="78">
        <v>1.8499999999999999E-2</v>
      </c>
      <c r="U71" s="78">
        <v>2.5999999999999999E-3</v>
      </c>
    </row>
    <row r="72" spans="2:21">
      <c r="B72" t="s">
        <v>517</v>
      </c>
      <c r="C72" t="s">
        <v>518</v>
      </c>
      <c r="D72" t="s">
        <v>100</v>
      </c>
      <c r="E72" t="s">
        <v>123</v>
      </c>
      <c r="F72" t="s">
        <v>519</v>
      </c>
      <c r="G72" t="s">
        <v>478</v>
      </c>
      <c r="H72" t="s">
        <v>520</v>
      </c>
      <c r="I72" t="s">
        <v>211</v>
      </c>
      <c r="J72" t="s">
        <v>288</v>
      </c>
      <c r="K72" s="77">
        <v>2.0699999999999998</v>
      </c>
      <c r="L72" t="s">
        <v>102</v>
      </c>
      <c r="M72" s="78">
        <v>2.9000000000000001E-2</v>
      </c>
      <c r="N72" s="78">
        <v>4.9700000000000001E-2</v>
      </c>
      <c r="O72" s="77">
        <v>550211.75</v>
      </c>
      <c r="P72" s="77">
        <v>108.1</v>
      </c>
      <c r="Q72" s="77">
        <v>0</v>
      </c>
      <c r="R72" s="77">
        <v>594.77890175000005</v>
      </c>
      <c r="S72" s="78">
        <v>4.4000000000000003E-3</v>
      </c>
      <c r="T72" s="78">
        <v>3.7000000000000002E-3</v>
      </c>
      <c r="U72" s="78">
        <v>5.0000000000000001E-4</v>
      </c>
    </row>
    <row r="73" spans="2:21">
      <c r="B73" t="s">
        <v>521</v>
      </c>
      <c r="C73" t="s">
        <v>522</v>
      </c>
      <c r="D73" t="s">
        <v>100</v>
      </c>
      <c r="E73" t="s">
        <v>123</v>
      </c>
      <c r="F73" t="s">
        <v>523</v>
      </c>
      <c r="G73" t="s">
        <v>112</v>
      </c>
      <c r="H73" t="s">
        <v>524</v>
      </c>
      <c r="I73" t="s">
        <v>211</v>
      </c>
      <c r="J73" t="s">
        <v>288</v>
      </c>
      <c r="K73" s="77">
        <v>1.1599999999999999</v>
      </c>
      <c r="L73" t="s">
        <v>102</v>
      </c>
      <c r="M73" s="78">
        <v>4.9500000000000002E-2</v>
      </c>
      <c r="N73" s="78">
        <v>0.1177</v>
      </c>
      <c r="O73" s="77">
        <v>1848602.81</v>
      </c>
      <c r="P73" s="77">
        <v>128.6</v>
      </c>
      <c r="Q73" s="77">
        <v>0</v>
      </c>
      <c r="R73" s="77">
        <v>2377.30321366</v>
      </c>
      <c r="S73" s="78">
        <v>3.3999999999999998E-3</v>
      </c>
      <c r="T73" s="78">
        <v>1.4999999999999999E-2</v>
      </c>
      <c r="U73" s="78">
        <v>2.0999999999999999E-3</v>
      </c>
    </row>
    <row r="74" spans="2:21">
      <c r="B74" t="s">
        <v>525</v>
      </c>
      <c r="C74" t="s">
        <v>526</v>
      </c>
      <c r="D74" t="s">
        <v>100</v>
      </c>
      <c r="E74" t="s">
        <v>123</v>
      </c>
      <c r="F74" t="s">
        <v>527</v>
      </c>
      <c r="G74" t="s">
        <v>528</v>
      </c>
      <c r="H74" t="s">
        <v>230</v>
      </c>
      <c r="I74" t="s">
        <v>529</v>
      </c>
      <c r="J74" t="s">
        <v>507</v>
      </c>
      <c r="K74" s="77">
        <v>3.02</v>
      </c>
      <c r="L74" t="s">
        <v>102</v>
      </c>
      <c r="M74" s="78">
        <v>1.4800000000000001E-2</v>
      </c>
      <c r="N74" s="78">
        <v>4.7E-2</v>
      </c>
      <c r="O74" s="77">
        <v>1080000</v>
      </c>
      <c r="P74" s="77">
        <v>99.6</v>
      </c>
      <c r="Q74" s="77">
        <v>0</v>
      </c>
      <c r="R74" s="77">
        <v>1075.68</v>
      </c>
      <c r="S74" s="78">
        <v>1.1999999999999999E-3</v>
      </c>
      <c r="T74" s="78">
        <v>6.7999999999999996E-3</v>
      </c>
      <c r="U74" s="78">
        <v>1E-3</v>
      </c>
    </row>
    <row r="75" spans="2:21">
      <c r="B75" t="s">
        <v>530</v>
      </c>
      <c r="C75" t="s">
        <v>531</v>
      </c>
      <c r="D75" t="s">
        <v>100</v>
      </c>
      <c r="E75" t="s">
        <v>123</v>
      </c>
      <c r="F75" t="s">
        <v>532</v>
      </c>
      <c r="G75" t="s">
        <v>112</v>
      </c>
      <c r="H75" t="s">
        <v>230</v>
      </c>
      <c r="I75" t="s">
        <v>529</v>
      </c>
      <c r="J75" t="s">
        <v>288</v>
      </c>
      <c r="K75" s="77">
        <v>3.32</v>
      </c>
      <c r="L75" t="s">
        <v>102</v>
      </c>
      <c r="M75" s="78">
        <v>0.05</v>
      </c>
      <c r="N75" s="78">
        <v>6.3899999999999998E-2</v>
      </c>
      <c r="O75" s="77">
        <v>939574.57</v>
      </c>
      <c r="P75" s="77">
        <v>102.67</v>
      </c>
      <c r="Q75" s="77">
        <v>0</v>
      </c>
      <c r="R75" s="77">
        <v>964.66121101900001</v>
      </c>
      <c r="S75" s="78">
        <v>1E-3</v>
      </c>
      <c r="T75" s="78">
        <v>6.1000000000000004E-3</v>
      </c>
      <c r="U75" s="78">
        <v>8.9999999999999998E-4</v>
      </c>
    </row>
    <row r="76" spans="2:21">
      <c r="B76" s="79" t="s">
        <v>262</v>
      </c>
      <c r="C76" s="16"/>
      <c r="D76" s="16"/>
      <c r="E76" s="16"/>
      <c r="F76" s="16"/>
      <c r="K76" s="81">
        <v>3.21</v>
      </c>
      <c r="N76" s="80">
        <v>6.2399999999999997E-2</v>
      </c>
      <c r="O76" s="81">
        <v>59428844.829999998</v>
      </c>
      <c r="Q76" s="81">
        <v>401.77001000000001</v>
      </c>
      <c r="R76" s="81">
        <v>55591.458618329998</v>
      </c>
      <c r="T76" s="80">
        <v>0.35010000000000002</v>
      </c>
      <c r="U76" s="80">
        <v>4.9399999999999999E-2</v>
      </c>
    </row>
    <row r="77" spans="2:21">
      <c r="B77" t="s">
        <v>533</v>
      </c>
      <c r="C77" t="s">
        <v>534</v>
      </c>
      <c r="D77" t="s">
        <v>100</v>
      </c>
      <c r="E77" t="s">
        <v>123</v>
      </c>
      <c r="F77" t="s">
        <v>446</v>
      </c>
      <c r="G77" t="s">
        <v>324</v>
      </c>
      <c r="H77" t="s">
        <v>210</v>
      </c>
      <c r="I77" t="s">
        <v>211</v>
      </c>
      <c r="J77" t="s">
        <v>288</v>
      </c>
      <c r="K77" s="77">
        <v>3.32</v>
      </c>
      <c r="L77" t="s">
        <v>102</v>
      </c>
      <c r="M77" s="78">
        <v>2.6800000000000001E-2</v>
      </c>
      <c r="N77" s="78">
        <v>4.99E-2</v>
      </c>
      <c r="O77" s="77">
        <v>1542801.47</v>
      </c>
      <c r="P77" s="77">
        <v>94.81</v>
      </c>
      <c r="Q77" s="77">
        <v>0</v>
      </c>
      <c r="R77" s="77">
        <v>1462.730073707</v>
      </c>
      <c r="S77" s="78">
        <v>5.9999999999999995E-4</v>
      </c>
      <c r="T77" s="78">
        <v>9.1999999999999998E-3</v>
      </c>
      <c r="U77" s="78">
        <v>1.2999999999999999E-3</v>
      </c>
    </row>
    <row r="78" spans="2:21">
      <c r="B78" t="s">
        <v>535</v>
      </c>
      <c r="C78" t="s">
        <v>536</v>
      </c>
      <c r="D78" t="s">
        <v>100</v>
      </c>
      <c r="E78" t="s">
        <v>123</v>
      </c>
      <c r="F78" t="s">
        <v>323</v>
      </c>
      <c r="G78" t="s">
        <v>324</v>
      </c>
      <c r="H78" t="s">
        <v>210</v>
      </c>
      <c r="I78" t="s">
        <v>211</v>
      </c>
      <c r="J78" t="s">
        <v>288</v>
      </c>
      <c r="K78" s="77">
        <v>1.4</v>
      </c>
      <c r="L78" t="s">
        <v>102</v>
      </c>
      <c r="M78" s="78">
        <v>2.0199999999999999E-2</v>
      </c>
      <c r="N78" s="78">
        <v>4.9000000000000002E-2</v>
      </c>
      <c r="O78" s="77">
        <v>818000</v>
      </c>
      <c r="P78" s="77">
        <v>97.31</v>
      </c>
      <c r="Q78" s="77">
        <v>0</v>
      </c>
      <c r="R78" s="77">
        <v>795.99580000000003</v>
      </c>
      <c r="S78" s="78">
        <v>1E-3</v>
      </c>
      <c r="T78" s="78">
        <v>5.0000000000000001E-3</v>
      </c>
      <c r="U78" s="78">
        <v>6.9999999999999999E-4</v>
      </c>
    </row>
    <row r="79" spans="2:21">
      <c r="B79" t="s">
        <v>537</v>
      </c>
      <c r="C79" t="s">
        <v>538</v>
      </c>
      <c r="D79" t="s">
        <v>100</v>
      </c>
      <c r="E79" t="s">
        <v>123</v>
      </c>
      <c r="F79" t="s">
        <v>370</v>
      </c>
      <c r="G79" t="s">
        <v>371</v>
      </c>
      <c r="H79" t="s">
        <v>372</v>
      </c>
      <c r="I79" t="s">
        <v>150</v>
      </c>
      <c r="J79" t="s">
        <v>288</v>
      </c>
      <c r="K79" s="77">
        <v>0.04</v>
      </c>
      <c r="L79" t="s">
        <v>102</v>
      </c>
      <c r="M79" s="78">
        <v>4.8000000000000001E-2</v>
      </c>
      <c r="N79" s="78">
        <v>4.7800000000000002E-2</v>
      </c>
      <c r="O79" s="77">
        <v>-0.64</v>
      </c>
      <c r="P79" s="77">
        <v>102.24</v>
      </c>
      <c r="Q79" s="77">
        <v>0</v>
      </c>
      <c r="R79" s="77">
        <v>-6.5433600000000005E-4</v>
      </c>
      <c r="S79" s="78">
        <v>0</v>
      </c>
      <c r="T79" s="78">
        <v>0</v>
      </c>
      <c r="U79" s="78">
        <v>0</v>
      </c>
    </row>
    <row r="80" spans="2:21">
      <c r="B80" t="s">
        <v>539</v>
      </c>
      <c r="C80" t="s">
        <v>540</v>
      </c>
      <c r="D80" t="s">
        <v>100</v>
      </c>
      <c r="E80" t="s">
        <v>123</v>
      </c>
      <c r="F80" t="s">
        <v>438</v>
      </c>
      <c r="G80" t="s">
        <v>356</v>
      </c>
      <c r="H80" t="s">
        <v>395</v>
      </c>
      <c r="I80" t="s">
        <v>211</v>
      </c>
      <c r="J80" t="s">
        <v>288</v>
      </c>
      <c r="K80" s="77">
        <v>5.8</v>
      </c>
      <c r="L80" t="s">
        <v>102</v>
      </c>
      <c r="M80" s="78">
        <v>2.5499999999999998E-2</v>
      </c>
      <c r="N80" s="78">
        <v>5.57E-2</v>
      </c>
      <c r="O80" s="77">
        <v>861206.87</v>
      </c>
      <c r="P80" s="77">
        <v>84.91</v>
      </c>
      <c r="Q80" s="77">
        <v>0</v>
      </c>
      <c r="R80" s="77">
        <v>731.25075331699998</v>
      </c>
      <c r="S80" s="78">
        <v>5.9999999999999995E-4</v>
      </c>
      <c r="T80" s="78">
        <v>4.5999999999999999E-3</v>
      </c>
      <c r="U80" s="78">
        <v>5.9999999999999995E-4</v>
      </c>
    </row>
    <row r="81" spans="2:21">
      <c r="B81" t="s">
        <v>541</v>
      </c>
      <c r="C81" t="s">
        <v>542</v>
      </c>
      <c r="D81" t="s">
        <v>100</v>
      </c>
      <c r="E81" t="s">
        <v>123</v>
      </c>
      <c r="F81" t="s">
        <v>543</v>
      </c>
      <c r="G81" t="s">
        <v>356</v>
      </c>
      <c r="H81" t="s">
        <v>395</v>
      </c>
      <c r="I81" t="s">
        <v>211</v>
      </c>
      <c r="J81" t="s">
        <v>288</v>
      </c>
      <c r="K81" s="77">
        <v>0.25</v>
      </c>
      <c r="L81" t="s">
        <v>102</v>
      </c>
      <c r="M81" s="78">
        <v>4.5999999999999999E-2</v>
      </c>
      <c r="N81" s="78">
        <v>4.8000000000000001E-2</v>
      </c>
      <c r="O81" s="77">
        <v>64400</v>
      </c>
      <c r="P81" s="77">
        <v>101.06</v>
      </c>
      <c r="Q81" s="77">
        <v>0</v>
      </c>
      <c r="R81" s="77">
        <v>65.082639999999998</v>
      </c>
      <c r="S81" s="78">
        <v>1.2999999999999999E-3</v>
      </c>
      <c r="T81" s="78">
        <v>4.0000000000000002E-4</v>
      </c>
      <c r="U81" s="78">
        <v>1E-4</v>
      </c>
    </row>
    <row r="82" spans="2:21">
      <c r="B82" t="s">
        <v>544</v>
      </c>
      <c r="C82" t="s">
        <v>545</v>
      </c>
      <c r="D82" t="s">
        <v>100</v>
      </c>
      <c r="E82" t="s">
        <v>123</v>
      </c>
      <c r="F82" t="s">
        <v>543</v>
      </c>
      <c r="G82" t="s">
        <v>356</v>
      </c>
      <c r="H82" t="s">
        <v>395</v>
      </c>
      <c r="I82" t="s">
        <v>211</v>
      </c>
      <c r="J82" t="s">
        <v>288</v>
      </c>
      <c r="K82" s="77">
        <v>1.06</v>
      </c>
      <c r="L82" t="s">
        <v>102</v>
      </c>
      <c r="M82" s="78">
        <v>2.5499999999999998E-2</v>
      </c>
      <c r="N82" s="78">
        <v>5.11E-2</v>
      </c>
      <c r="O82" s="77">
        <v>3397458.17</v>
      </c>
      <c r="P82" s="77">
        <v>97.92</v>
      </c>
      <c r="Q82" s="77">
        <v>0</v>
      </c>
      <c r="R82" s="77">
        <v>3326.7910400639998</v>
      </c>
      <c r="S82" s="78">
        <v>1.6899999999999998E-2</v>
      </c>
      <c r="T82" s="78">
        <v>2.0899999999999998E-2</v>
      </c>
      <c r="U82" s="78">
        <v>3.0000000000000001E-3</v>
      </c>
    </row>
    <row r="83" spans="2:21">
      <c r="B83" t="s">
        <v>546</v>
      </c>
      <c r="C83" t="s">
        <v>547</v>
      </c>
      <c r="D83" t="s">
        <v>100</v>
      </c>
      <c r="E83" t="s">
        <v>123</v>
      </c>
      <c r="F83" t="s">
        <v>548</v>
      </c>
      <c r="G83" t="s">
        <v>379</v>
      </c>
      <c r="H83" t="s">
        <v>395</v>
      </c>
      <c r="I83" t="s">
        <v>211</v>
      </c>
      <c r="J83" t="s">
        <v>549</v>
      </c>
      <c r="K83" s="77">
        <v>3.8</v>
      </c>
      <c r="L83" t="s">
        <v>102</v>
      </c>
      <c r="M83" s="78">
        <v>2.24E-2</v>
      </c>
      <c r="N83" s="78">
        <v>5.3699999999999998E-2</v>
      </c>
      <c r="O83" s="77">
        <v>1515000</v>
      </c>
      <c r="P83" s="77">
        <v>89.71</v>
      </c>
      <c r="Q83" s="77">
        <v>0</v>
      </c>
      <c r="R83" s="77">
        <v>1359.1065000000001</v>
      </c>
      <c r="S83" s="78">
        <v>2.3999999999999998E-3</v>
      </c>
      <c r="T83" s="78">
        <v>8.6E-3</v>
      </c>
      <c r="U83" s="78">
        <v>1.1999999999999999E-3</v>
      </c>
    </row>
    <row r="84" spans="2:21">
      <c r="B84" t="s">
        <v>550</v>
      </c>
      <c r="C84" t="s">
        <v>551</v>
      </c>
      <c r="D84" t="s">
        <v>100</v>
      </c>
      <c r="E84" t="s">
        <v>123</v>
      </c>
      <c r="F84" t="s">
        <v>409</v>
      </c>
      <c r="G84" t="s">
        <v>356</v>
      </c>
      <c r="H84" t="s">
        <v>395</v>
      </c>
      <c r="I84" t="s">
        <v>211</v>
      </c>
      <c r="J84" t="s">
        <v>288</v>
      </c>
      <c r="K84" s="77">
        <v>0.69</v>
      </c>
      <c r="L84" t="s">
        <v>102</v>
      </c>
      <c r="M84" s="78">
        <v>5.74E-2</v>
      </c>
      <c r="N84" s="78">
        <v>-1.8700000000000001E-2</v>
      </c>
      <c r="O84" s="77">
        <v>-0.06</v>
      </c>
      <c r="P84" s="77">
        <v>102.36</v>
      </c>
      <c r="Q84" s="77">
        <v>0</v>
      </c>
      <c r="R84" s="77">
        <v>-6.1415999999999996E-5</v>
      </c>
      <c r="S84" s="78">
        <v>0</v>
      </c>
      <c r="T84" s="78">
        <v>0</v>
      </c>
      <c r="U84" s="78">
        <v>0</v>
      </c>
    </row>
    <row r="85" spans="2:21">
      <c r="B85" t="s">
        <v>552</v>
      </c>
      <c r="C85" t="s">
        <v>553</v>
      </c>
      <c r="D85" t="s">
        <v>100</v>
      </c>
      <c r="E85" t="s">
        <v>123</v>
      </c>
      <c r="F85" t="s">
        <v>554</v>
      </c>
      <c r="G85" t="s">
        <v>405</v>
      </c>
      <c r="H85" t="s">
        <v>555</v>
      </c>
      <c r="I85" t="s">
        <v>150</v>
      </c>
      <c r="J85" t="s">
        <v>288</v>
      </c>
      <c r="K85" s="77">
        <v>0.75</v>
      </c>
      <c r="L85" t="s">
        <v>102</v>
      </c>
      <c r="M85" s="78">
        <v>4.1000000000000002E-2</v>
      </c>
      <c r="N85" s="78">
        <v>5.5300000000000002E-2</v>
      </c>
      <c r="O85" s="77">
        <v>176000</v>
      </c>
      <c r="P85" s="77">
        <v>100.03</v>
      </c>
      <c r="Q85" s="77">
        <v>0</v>
      </c>
      <c r="R85" s="77">
        <v>176.05279999999999</v>
      </c>
      <c r="S85" s="78">
        <v>5.9999999999999995E-4</v>
      </c>
      <c r="T85" s="78">
        <v>1.1000000000000001E-3</v>
      </c>
      <c r="U85" s="78">
        <v>2.0000000000000001E-4</v>
      </c>
    </row>
    <row r="86" spans="2:21">
      <c r="B86" t="s">
        <v>556</v>
      </c>
      <c r="C86" t="s">
        <v>557</v>
      </c>
      <c r="D86" t="s">
        <v>100</v>
      </c>
      <c r="E86" t="s">
        <v>123</v>
      </c>
      <c r="F86" t="s">
        <v>558</v>
      </c>
      <c r="G86" t="s">
        <v>405</v>
      </c>
      <c r="H86" t="s">
        <v>555</v>
      </c>
      <c r="I86" t="s">
        <v>150</v>
      </c>
      <c r="J86" t="s">
        <v>288</v>
      </c>
      <c r="K86" s="77">
        <v>1.96</v>
      </c>
      <c r="L86" t="s">
        <v>102</v>
      </c>
      <c r="M86" s="78">
        <v>2.9399999999999999E-2</v>
      </c>
      <c r="N86" s="78">
        <v>5.16E-2</v>
      </c>
      <c r="O86" s="77">
        <v>-0.01</v>
      </c>
      <c r="P86" s="77">
        <v>95.88</v>
      </c>
      <c r="Q86" s="77">
        <v>0</v>
      </c>
      <c r="R86" s="77">
        <v>-9.5880000000000004E-6</v>
      </c>
      <c r="S86" s="78">
        <v>0</v>
      </c>
      <c r="T86" s="78">
        <v>0</v>
      </c>
      <c r="U86" s="78">
        <v>0</v>
      </c>
    </row>
    <row r="87" spans="2:21">
      <c r="B87" t="s">
        <v>559</v>
      </c>
      <c r="C87" t="s">
        <v>560</v>
      </c>
      <c r="D87" t="s">
        <v>100</v>
      </c>
      <c r="E87" t="s">
        <v>123</v>
      </c>
      <c r="F87" t="s">
        <v>561</v>
      </c>
      <c r="G87" t="s">
        <v>379</v>
      </c>
      <c r="H87" t="s">
        <v>395</v>
      </c>
      <c r="I87" t="s">
        <v>211</v>
      </c>
      <c r="J87" t="s">
        <v>288</v>
      </c>
      <c r="K87" s="77">
        <v>0.84</v>
      </c>
      <c r="L87" t="s">
        <v>102</v>
      </c>
      <c r="M87" s="78">
        <v>2.3599999999999999E-2</v>
      </c>
      <c r="N87" s="78">
        <v>5.79E-2</v>
      </c>
      <c r="O87" s="77">
        <v>149755.73000000001</v>
      </c>
      <c r="P87" s="77">
        <v>97.8</v>
      </c>
      <c r="Q87" s="77">
        <v>0</v>
      </c>
      <c r="R87" s="77">
        <v>146.46110393999999</v>
      </c>
      <c r="S87" s="78">
        <v>1.2999999999999999E-3</v>
      </c>
      <c r="T87" s="78">
        <v>8.9999999999999998E-4</v>
      </c>
      <c r="U87" s="78">
        <v>1E-4</v>
      </c>
    </row>
    <row r="88" spans="2:21">
      <c r="B88" t="s">
        <v>562</v>
      </c>
      <c r="C88" t="s">
        <v>563</v>
      </c>
      <c r="D88" t="s">
        <v>100</v>
      </c>
      <c r="E88" t="s">
        <v>123</v>
      </c>
      <c r="F88" t="s">
        <v>564</v>
      </c>
      <c r="G88" t="s">
        <v>478</v>
      </c>
      <c r="H88" t="s">
        <v>395</v>
      </c>
      <c r="I88" t="s">
        <v>211</v>
      </c>
      <c r="J88" t="s">
        <v>288</v>
      </c>
      <c r="K88" s="77">
        <v>0.74</v>
      </c>
      <c r="L88" t="s">
        <v>102</v>
      </c>
      <c r="M88" s="78">
        <v>3.3799999999999997E-2</v>
      </c>
      <c r="N88" s="78">
        <v>7.2900000000000006E-2</v>
      </c>
      <c r="O88" s="77">
        <v>730000.04</v>
      </c>
      <c r="P88" s="77">
        <v>98.16</v>
      </c>
      <c r="Q88" s="77">
        <v>0</v>
      </c>
      <c r="R88" s="77">
        <v>716.56803926400005</v>
      </c>
      <c r="S88" s="78">
        <v>1.8E-3</v>
      </c>
      <c r="T88" s="78">
        <v>4.4999999999999997E-3</v>
      </c>
      <c r="U88" s="78">
        <v>5.9999999999999995E-4</v>
      </c>
    </row>
    <row r="89" spans="2:21">
      <c r="B89" t="s">
        <v>565</v>
      </c>
      <c r="C89" t="s">
        <v>566</v>
      </c>
      <c r="D89" t="s">
        <v>100</v>
      </c>
      <c r="E89" t="s">
        <v>123</v>
      </c>
      <c r="F89" t="s">
        <v>564</v>
      </c>
      <c r="G89" t="s">
        <v>478</v>
      </c>
      <c r="H89" t="s">
        <v>395</v>
      </c>
      <c r="I89" t="s">
        <v>211</v>
      </c>
      <c r="J89" t="s">
        <v>288</v>
      </c>
      <c r="K89" s="77">
        <v>3.05</v>
      </c>
      <c r="L89" t="s">
        <v>102</v>
      </c>
      <c r="M89" s="78">
        <v>3.49E-2</v>
      </c>
      <c r="N89" s="78">
        <v>7.17E-2</v>
      </c>
      <c r="O89" s="77">
        <v>1408858</v>
      </c>
      <c r="P89" s="77">
        <v>90.72</v>
      </c>
      <c r="Q89" s="77">
        <v>0</v>
      </c>
      <c r="R89" s="77">
        <v>1278.1159776</v>
      </c>
      <c r="S89" s="78">
        <v>2E-3</v>
      </c>
      <c r="T89" s="78">
        <v>8.0000000000000002E-3</v>
      </c>
      <c r="U89" s="78">
        <v>1.1000000000000001E-3</v>
      </c>
    </row>
    <row r="90" spans="2:21">
      <c r="B90" t="s">
        <v>567</v>
      </c>
      <c r="C90" t="s">
        <v>568</v>
      </c>
      <c r="D90" t="s">
        <v>100</v>
      </c>
      <c r="E90" t="s">
        <v>123</v>
      </c>
      <c r="F90" t="s">
        <v>569</v>
      </c>
      <c r="G90" t="s">
        <v>570</v>
      </c>
      <c r="H90" t="s">
        <v>395</v>
      </c>
      <c r="I90" t="s">
        <v>211</v>
      </c>
      <c r="J90" t="s">
        <v>288</v>
      </c>
      <c r="K90" s="77">
        <v>3.27</v>
      </c>
      <c r="L90" t="s">
        <v>102</v>
      </c>
      <c r="M90" s="78">
        <v>5.0900000000000001E-2</v>
      </c>
      <c r="N90" s="78">
        <v>5.0299999999999997E-2</v>
      </c>
      <c r="O90" s="77">
        <v>-0.06</v>
      </c>
      <c r="P90" s="77">
        <v>100.22</v>
      </c>
      <c r="Q90" s="77">
        <v>0</v>
      </c>
      <c r="R90" s="77">
        <v>-6.0132E-5</v>
      </c>
      <c r="S90" s="78">
        <v>0</v>
      </c>
      <c r="T90" s="78">
        <v>0</v>
      </c>
      <c r="U90" s="78">
        <v>0</v>
      </c>
    </row>
    <row r="91" spans="2:21">
      <c r="B91" t="s">
        <v>571</v>
      </c>
      <c r="C91" t="s">
        <v>572</v>
      </c>
      <c r="D91" t="s">
        <v>100</v>
      </c>
      <c r="E91" t="s">
        <v>123</v>
      </c>
      <c r="F91" t="s">
        <v>573</v>
      </c>
      <c r="G91" t="s">
        <v>356</v>
      </c>
      <c r="H91" t="s">
        <v>425</v>
      </c>
      <c r="I91" t="s">
        <v>211</v>
      </c>
      <c r="J91" t="s">
        <v>574</v>
      </c>
      <c r="K91" s="77">
        <v>5.21</v>
      </c>
      <c r="L91" t="s">
        <v>102</v>
      </c>
      <c r="M91" s="78">
        <v>2.41E-2</v>
      </c>
      <c r="N91" s="78">
        <v>6.2300000000000001E-2</v>
      </c>
      <c r="O91" s="77">
        <v>1022222.23</v>
      </c>
      <c r="P91" s="77">
        <v>83.89</v>
      </c>
      <c r="Q91" s="77">
        <v>0</v>
      </c>
      <c r="R91" s="77">
        <v>857.54222874699997</v>
      </c>
      <c r="S91" s="78">
        <v>6.9999999999999999E-4</v>
      </c>
      <c r="T91" s="78">
        <v>5.4000000000000003E-3</v>
      </c>
      <c r="U91" s="78">
        <v>8.0000000000000004E-4</v>
      </c>
    </row>
    <row r="92" spans="2:21">
      <c r="B92" t="s">
        <v>575</v>
      </c>
      <c r="C92" t="s">
        <v>576</v>
      </c>
      <c r="D92" t="s">
        <v>100</v>
      </c>
      <c r="E92" t="s">
        <v>123</v>
      </c>
      <c r="F92" t="s">
        <v>573</v>
      </c>
      <c r="G92" t="s">
        <v>356</v>
      </c>
      <c r="H92" t="s">
        <v>425</v>
      </c>
      <c r="I92" t="s">
        <v>211</v>
      </c>
      <c r="J92" t="s">
        <v>577</v>
      </c>
      <c r="K92" s="77">
        <v>6.92</v>
      </c>
      <c r="L92" t="s">
        <v>102</v>
      </c>
      <c r="M92" s="78">
        <v>4.9399999999999999E-2</v>
      </c>
      <c r="N92" s="78">
        <v>6.5500000000000003E-2</v>
      </c>
      <c r="O92" s="77">
        <v>409710</v>
      </c>
      <c r="P92" s="77">
        <v>92.37</v>
      </c>
      <c r="Q92" s="77">
        <v>0</v>
      </c>
      <c r="R92" s="77">
        <v>378.44912699999998</v>
      </c>
      <c r="S92" s="78">
        <v>8.0000000000000004E-4</v>
      </c>
      <c r="T92" s="78">
        <v>2.3999999999999998E-3</v>
      </c>
      <c r="U92" s="78">
        <v>2.9999999999999997E-4</v>
      </c>
    </row>
    <row r="93" spans="2:21">
      <c r="B93" t="s">
        <v>578</v>
      </c>
      <c r="C93" t="s">
        <v>579</v>
      </c>
      <c r="D93" t="s">
        <v>100</v>
      </c>
      <c r="E93" t="s">
        <v>123</v>
      </c>
      <c r="F93" t="s">
        <v>580</v>
      </c>
      <c r="G93" t="s">
        <v>405</v>
      </c>
      <c r="H93" t="s">
        <v>425</v>
      </c>
      <c r="I93" t="s">
        <v>211</v>
      </c>
      <c r="J93" t="s">
        <v>465</v>
      </c>
      <c r="K93" s="77">
        <v>7.21</v>
      </c>
      <c r="L93" t="s">
        <v>102</v>
      </c>
      <c r="M93" s="78">
        <v>3.0499999999999999E-2</v>
      </c>
      <c r="N93" s="78">
        <v>5.62E-2</v>
      </c>
      <c r="O93" s="77">
        <v>1034151</v>
      </c>
      <c r="P93" s="77">
        <v>84.73</v>
      </c>
      <c r="Q93" s="77">
        <v>0</v>
      </c>
      <c r="R93" s="77">
        <v>876.23614229999998</v>
      </c>
      <c r="S93" s="78">
        <v>1.5E-3</v>
      </c>
      <c r="T93" s="78">
        <v>5.4999999999999997E-3</v>
      </c>
      <c r="U93" s="78">
        <v>8.0000000000000004E-4</v>
      </c>
    </row>
    <row r="94" spans="2:21">
      <c r="B94" t="s">
        <v>581</v>
      </c>
      <c r="C94" t="s">
        <v>582</v>
      </c>
      <c r="D94" t="s">
        <v>100</v>
      </c>
      <c r="E94" t="s">
        <v>123</v>
      </c>
      <c r="F94" t="s">
        <v>580</v>
      </c>
      <c r="G94" t="s">
        <v>405</v>
      </c>
      <c r="H94" t="s">
        <v>425</v>
      </c>
      <c r="I94" t="s">
        <v>211</v>
      </c>
      <c r="J94" t="s">
        <v>583</v>
      </c>
      <c r="K94" s="77">
        <v>8.07</v>
      </c>
      <c r="L94" t="s">
        <v>102</v>
      </c>
      <c r="M94" s="78">
        <v>2.63E-2</v>
      </c>
      <c r="N94" s="78">
        <v>5.62E-2</v>
      </c>
      <c r="O94" s="77">
        <v>940000</v>
      </c>
      <c r="P94" s="77">
        <v>79.77</v>
      </c>
      <c r="Q94" s="77">
        <v>0</v>
      </c>
      <c r="R94" s="77">
        <v>749.83799999999997</v>
      </c>
      <c r="S94" s="78">
        <v>1.4E-3</v>
      </c>
      <c r="T94" s="78">
        <v>4.7000000000000002E-3</v>
      </c>
      <c r="U94" s="78">
        <v>6.9999999999999999E-4</v>
      </c>
    </row>
    <row r="95" spans="2:21">
      <c r="B95" t="s">
        <v>584</v>
      </c>
      <c r="C95" t="s">
        <v>585</v>
      </c>
      <c r="D95" t="s">
        <v>100</v>
      </c>
      <c r="E95" t="s">
        <v>123</v>
      </c>
      <c r="F95" t="s">
        <v>586</v>
      </c>
      <c r="G95" t="s">
        <v>405</v>
      </c>
      <c r="H95" t="s">
        <v>587</v>
      </c>
      <c r="I95" t="s">
        <v>588</v>
      </c>
      <c r="J95" t="s">
        <v>589</v>
      </c>
      <c r="K95" s="77">
        <v>5.47</v>
      </c>
      <c r="L95" t="s">
        <v>102</v>
      </c>
      <c r="M95" s="78">
        <v>4.3799999999999999E-2</v>
      </c>
      <c r="N95" s="78">
        <v>5.3600000000000002E-2</v>
      </c>
      <c r="O95" s="77">
        <v>544000</v>
      </c>
      <c r="P95" s="77">
        <v>96.52</v>
      </c>
      <c r="Q95" s="77">
        <v>0</v>
      </c>
      <c r="R95" s="77">
        <v>525.06880000000001</v>
      </c>
      <c r="S95" s="78">
        <v>1.1000000000000001E-3</v>
      </c>
      <c r="T95" s="78">
        <v>3.3E-3</v>
      </c>
      <c r="U95" s="78">
        <v>5.0000000000000001E-4</v>
      </c>
    </row>
    <row r="96" spans="2:21">
      <c r="B96" t="s">
        <v>590</v>
      </c>
      <c r="C96" t="s">
        <v>591</v>
      </c>
      <c r="D96" t="s">
        <v>100</v>
      </c>
      <c r="E96" t="s">
        <v>123</v>
      </c>
      <c r="F96" t="s">
        <v>580</v>
      </c>
      <c r="G96" t="s">
        <v>405</v>
      </c>
      <c r="H96" t="s">
        <v>431</v>
      </c>
      <c r="I96" t="s">
        <v>150</v>
      </c>
      <c r="J96" t="s">
        <v>288</v>
      </c>
      <c r="K96" s="77">
        <v>3.89</v>
      </c>
      <c r="L96" t="s">
        <v>102</v>
      </c>
      <c r="M96" s="78">
        <v>4.36E-2</v>
      </c>
      <c r="N96" s="78">
        <v>5.0099999999999999E-2</v>
      </c>
      <c r="O96" s="77">
        <v>1545000</v>
      </c>
      <c r="P96" s="77">
        <v>98.74</v>
      </c>
      <c r="Q96" s="77">
        <v>0</v>
      </c>
      <c r="R96" s="77">
        <v>1525.5329999999999</v>
      </c>
      <c r="S96" s="78">
        <v>5.1999999999999998E-3</v>
      </c>
      <c r="T96" s="78">
        <v>9.5999999999999992E-3</v>
      </c>
      <c r="U96" s="78">
        <v>1.4E-3</v>
      </c>
    </row>
    <row r="97" spans="2:21">
      <c r="B97" t="s">
        <v>592</v>
      </c>
      <c r="C97" t="s">
        <v>593</v>
      </c>
      <c r="D97" t="s">
        <v>100</v>
      </c>
      <c r="E97" t="s">
        <v>123</v>
      </c>
      <c r="F97" t="s">
        <v>594</v>
      </c>
      <c r="G97" t="s">
        <v>478</v>
      </c>
      <c r="H97" t="s">
        <v>425</v>
      </c>
      <c r="I97" t="s">
        <v>211</v>
      </c>
      <c r="J97" t="s">
        <v>288</v>
      </c>
      <c r="K97" s="77">
        <v>1.64</v>
      </c>
      <c r="L97" t="s">
        <v>102</v>
      </c>
      <c r="M97" s="78">
        <v>4.8000000000000001E-2</v>
      </c>
      <c r="N97" s="78">
        <v>7.0400000000000004E-2</v>
      </c>
      <c r="O97" s="77">
        <v>1933106.46</v>
      </c>
      <c r="P97" s="77">
        <v>98.58</v>
      </c>
      <c r="Q97" s="77">
        <v>0</v>
      </c>
      <c r="R97" s="77">
        <v>1905.6563482680001</v>
      </c>
      <c r="S97" s="78">
        <v>4.4999999999999997E-3</v>
      </c>
      <c r="T97" s="78">
        <v>1.2E-2</v>
      </c>
      <c r="U97" s="78">
        <v>1.6999999999999999E-3</v>
      </c>
    </row>
    <row r="98" spans="2:21">
      <c r="B98" t="s">
        <v>595</v>
      </c>
      <c r="C98" t="s">
        <v>596</v>
      </c>
      <c r="D98" t="s">
        <v>100</v>
      </c>
      <c r="E98" t="s">
        <v>123</v>
      </c>
      <c r="F98" t="s">
        <v>460</v>
      </c>
      <c r="G98" t="s">
        <v>405</v>
      </c>
      <c r="H98" t="s">
        <v>425</v>
      </c>
      <c r="I98" t="s">
        <v>211</v>
      </c>
      <c r="J98" t="s">
        <v>288</v>
      </c>
      <c r="K98" s="77">
        <v>5.98</v>
      </c>
      <c r="L98" t="s">
        <v>102</v>
      </c>
      <c r="M98" s="78">
        <v>2.64E-2</v>
      </c>
      <c r="N98" s="78">
        <v>5.4699999999999999E-2</v>
      </c>
      <c r="O98" s="77">
        <v>300000.73</v>
      </c>
      <c r="P98" s="77">
        <v>85.2</v>
      </c>
      <c r="Q98" s="77">
        <v>3.96001</v>
      </c>
      <c r="R98" s="77">
        <v>259.56063196000002</v>
      </c>
      <c r="S98" s="78">
        <v>2.0000000000000001E-4</v>
      </c>
      <c r="T98" s="78">
        <v>1.6000000000000001E-3</v>
      </c>
      <c r="U98" s="78">
        <v>2.0000000000000001E-4</v>
      </c>
    </row>
    <row r="99" spans="2:21">
      <c r="B99" t="s">
        <v>597</v>
      </c>
      <c r="C99" t="s">
        <v>598</v>
      </c>
      <c r="D99" t="s">
        <v>100</v>
      </c>
      <c r="E99" t="s">
        <v>123</v>
      </c>
      <c r="F99" t="s">
        <v>599</v>
      </c>
      <c r="G99" t="s">
        <v>405</v>
      </c>
      <c r="H99" t="s">
        <v>425</v>
      </c>
      <c r="I99" t="s">
        <v>211</v>
      </c>
      <c r="J99" t="s">
        <v>381</v>
      </c>
      <c r="K99" s="77">
        <v>3.98</v>
      </c>
      <c r="L99" t="s">
        <v>102</v>
      </c>
      <c r="M99" s="78">
        <v>4.7E-2</v>
      </c>
      <c r="N99" s="78">
        <v>5.3400000000000003E-2</v>
      </c>
      <c r="O99" s="77">
        <v>1038000</v>
      </c>
      <c r="P99" s="77">
        <v>100.52</v>
      </c>
      <c r="Q99" s="77">
        <v>0</v>
      </c>
      <c r="R99" s="77">
        <v>1043.3976</v>
      </c>
      <c r="S99" s="78">
        <v>2.0999999999999999E-3</v>
      </c>
      <c r="T99" s="78">
        <v>6.6E-3</v>
      </c>
      <c r="U99" s="78">
        <v>8.9999999999999998E-4</v>
      </c>
    </row>
    <row r="100" spans="2:21">
      <c r="B100" t="s">
        <v>600</v>
      </c>
      <c r="C100" t="s">
        <v>601</v>
      </c>
      <c r="D100" t="s">
        <v>100</v>
      </c>
      <c r="E100" t="s">
        <v>123</v>
      </c>
      <c r="F100" t="s">
        <v>460</v>
      </c>
      <c r="G100" t="s">
        <v>405</v>
      </c>
      <c r="H100" t="s">
        <v>425</v>
      </c>
      <c r="I100" t="s">
        <v>211</v>
      </c>
      <c r="J100" t="s">
        <v>602</v>
      </c>
      <c r="K100" s="77">
        <v>7.6</v>
      </c>
      <c r="L100" t="s">
        <v>102</v>
      </c>
      <c r="M100" s="78">
        <v>2.5000000000000001E-2</v>
      </c>
      <c r="N100" s="78">
        <v>5.74E-2</v>
      </c>
      <c r="O100" s="77">
        <v>5266930</v>
      </c>
      <c r="P100" s="77">
        <v>79.12</v>
      </c>
      <c r="Q100" s="77">
        <v>65.83663</v>
      </c>
      <c r="R100" s="77">
        <v>4233.0316460000004</v>
      </c>
      <c r="S100" s="78">
        <v>3.8999999999999998E-3</v>
      </c>
      <c r="T100" s="78">
        <v>2.6700000000000002E-2</v>
      </c>
      <c r="U100" s="78">
        <v>3.8E-3</v>
      </c>
    </row>
    <row r="101" spans="2:21">
      <c r="B101" t="s">
        <v>603</v>
      </c>
      <c r="C101" t="s">
        <v>604</v>
      </c>
      <c r="D101" t="s">
        <v>100</v>
      </c>
      <c r="E101" t="s">
        <v>123</v>
      </c>
      <c r="F101" t="s">
        <v>460</v>
      </c>
      <c r="G101" t="s">
        <v>405</v>
      </c>
      <c r="H101" t="s">
        <v>425</v>
      </c>
      <c r="I101" t="s">
        <v>211</v>
      </c>
      <c r="J101" t="s">
        <v>288</v>
      </c>
      <c r="K101" s="77">
        <v>0.83</v>
      </c>
      <c r="L101" t="s">
        <v>102</v>
      </c>
      <c r="M101" s="78">
        <v>3.9199999999999999E-2</v>
      </c>
      <c r="N101" s="78">
        <v>5.7299999999999997E-2</v>
      </c>
      <c r="O101" s="77">
        <v>2312983.91</v>
      </c>
      <c r="P101" s="77">
        <v>99.2</v>
      </c>
      <c r="Q101" s="77">
        <v>0</v>
      </c>
      <c r="R101" s="77">
        <v>2294.4800387199998</v>
      </c>
      <c r="S101" s="78">
        <v>2.3999999999999998E-3</v>
      </c>
      <c r="T101" s="78">
        <v>1.44E-2</v>
      </c>
      <c r="U101" s="78">
        <v>2E-3</v>
      </c>
    </row>
    <row r="102" spans="2:21">
      <c r="B102" t="s">
        <v>605</v>
      </c>
      <c r="C102" t="s">
        <v>606</v>
      </c>
      <c r="D102" t="s">
        <v>100</v>
      </c>
      <c r="E102" t="s">
        <v>123</v>
      </c>
      <c r="F102" t="s">
        <v>460</v>
      </c>
      <c r="G102" t="s">
        <v>405</v>
      </c>
      <c r="H102" t="s">
        <v>425</v>
      </c>
      <c r="I102" t="s">
        <v>211</v>
      </c>
      <c r="J102" t="s">
        <v>288</v>
      </c>
      <c r="K102" s="77">
        <v>0.01</v>
      </c>
      <c r="L102" t="s">
        <v>102</v>
      </c>
      <c r="M102" s="78">
        <v>4.1399999999999999E-2</v>
      </c>
      <c r="N102" s="78">
        <v>0.2394</v>
      </c>
      <c r="O102" s="77">
        <v>-0.91</v>
      </c>
      <c r="P102" s="77">
        <v>102.01</v>
      </c>
      <c r="Q102" s="77">
        <v>0</v>
      </c>
      <c r="R102" s="77">
        <v>-9.2829100000000003E-4</v>
      </c>
      <c r="S102" s="78">
        <v>0</v>
      </c>
      <c r="T102" s="78">
        <v>0</v>
      </c>
      <c r="U102" s="78">
        <v>0</v>
      </c>
    </row>
    <row r="103" spans="2:21">
      <c r="B103" t="s">
        <v>607</v>
      </c>
      <c r="C103" t="s">
        <v>608</v>
      </c>
      <c r="D103" t="s">
        <v>100</v>
      </c>
      <c r="E103" t="s">
        <v>123</v>
      </c>
      <c r="F103" t="s">
        <v>609</v>
      </c>
      <c r="G103" t="s">
        <v>478</v>
      </c>
      <c r="H103" t="s">
        <v>425</v>
      </c>
      <c r="I103" t="s">
        <v>211</v>
      </c>
      <c r="J103" t="s">
        <v>610</v>
      </c>
      <c r="K103" s="77">
        <v>1.1100000000000001</v>
      </c>
      <c r="L103" t="s">
        <v>102</v>
      </c>
      <c r="M103" s="78">
        <v>5.8000000000000003E-2</v>
      </c>
      <c r="N103" s="78">
        <v>6.5199999999999994E-2</v>
      </c>
      <c r="O103" s="77">
        <v>417087.63</v>
      </c>
      <c r="P103" s="77">
        <v>101.3</v>
      </c>
      <c r="Q103" s="77">
        <v>0</v>
      </c>
      <c r="R103" s="77">
        <v>422.50976918999999</v>
      </c>
      <c r="S103" s="78">
        <v>1.1999999999999999E-3</v>
      </c>
      <c r="T103" s="78">
        <v>2.7000000000000001E-3</v>
      </c>
      <c r="U103" s="78">
        <v>4.0000000000000002E-4</v>
      </c>
    </row>
    <row r="104" spans="2:21">
      <c r="B104" t="s">
        <v>611</v>
      </c>
      <c r="C104" t="s">
        <v>612</v>
      </c>
      <c r="D104" t="s">
        <v>100</v>
      </c>
      <c r="E104" t="s">
        <v>123</v>
      </c>
      <c r="F104" t="s">
        <v>613</v>
      </c>
      <c r="G104" t="s">
        <v>405</v>
      </c>
      <c r="H104" t="s">
        <v>425</v>
      </c>
      <c r="I104" t="s">
        <v>211</v>
      </c>
      <c r="J104" t="s">
        <v>288</v>
      </c>
      <c r="K104" s="77">
        <v>5.15</v>
      </c>
      <c r="L104" t="s">
        <v>102</v>
      </c>
      <c r="M104" s="78">
        <v>2.6200000000000001E-2</v>
      </c>
      <c r="N104" s="78">
        <v>5.2699999999999997E-2</v>
      </c>
      <c r="O104" s="77">
        <v>160000</v>
      </c>
      <c r="P104" s="77">
        <v>88.74</v>
      </c>
      <c r="Q104" s="77">
        <v>0</v>
      </c>
      <c r="R104" s="77">
        <v>141.98400000000001</v>
      </c>
      <c r="S104" s="78">
        <v>1E-4</v>
      </c>
      <c r="T104" s="78">
        <v>8.9999999999999998E-4</v>
      </c>
      <c r="U104" s="78">
        <v>1E-4</v>
      </c>
    </row>
    <row r="105" spans="2:21">
      <c r="B105" t="s">
        <v>614</v>
      </c>
      <c r="C105" t="s">
        <v>615</v>
      </c>
      <c r="D105" t="s">
        <v>100</v>
      </c>
      <c r="E105" t="s">
        <v>123</v>
      </c>
      <c r="F105" t="s">
        <v>616</v>
      </c>
      <c r="G105" t="s">
        <v>617</v>
      </c>
      <c r="H105" t="s">
        <v>425</v>
      </c>
      <c r="I105" t="s">
        <v>211</v>
      </c>
      <c r="J105" t="s">
        <v>288</v>
      </c>
      <c r="K105" s="77">
        <v>0.43</v>
      </c>
      <c r="L105" t="s">
        <v>102</v>
      </c>
      <c r="M105" s="78">
        <v>2.4E-2</v>
      </c>
      <c r="N105" s="78">
        <v>6.0900000000000003E-2</v>
      </c>
      <c r="O105" s="77">
        <v>246274.88</v>
      </c>
      <c r="P105" s="77">
        <v>98.7</v>
      </c>
      <c r="Q105" s="77">
        <v>0</v>
      </c>
      <c r="R105" s="77">
        <v>243.07330655999999</v>
      </c>
      <c r="S105" s="78">
        <v>2.5999999999999999E-3</v>
      </c>
      <c r="T105" s="78">
        <v>1.5E-3</v>
      </c>
      <c r="U105" s="78">
        <v>2.0000000000000001E-4</v>
      </c>
    </row>
    <row r="106" spans="2:21">
      <c r="B106" t="s">
        <v>618</v>
      </c>
      <c r="C106" t="s">
        <v>619</v>
      </c>
      <c r="D106" t="s">
        <v>100</v>
      </c>
      <c r="E106" t="s">
        <v>123</v>
      </c>
      <c r="F106" t="s">
        <v>620</v>
      </c>
      <c r="G106" t="s">
        <v>112</v>
      </c>
      <c r="H106" t="s">
        <v>464</v>
      </c>
      <c r="I106" t="s">
        <v>211</v>
      </c>
      <c r="J106" t="s">
        <v>288</v>
      </c>
      <c r="K106" s="77">
        <v>1.68</v>
      </c>
      <c r="L106" t="s">
        <v>102</v>
      </c>
      <c r="M106" s="78">
        <v>0.04</v>
      </c>
      <c r="N106" s="78">
        <v>5.6000000000000001E-2</v>
      </c>
      <c r="O106" s="77">
        <v>691863.3</v>
      </c>
      <c r="P106" s="77">
        <v>98.54</v>
      </c>
      <c r="Q106" s="77">
        <v>0</v>
      </c>
      <c r="R106" s="77">
        <v>681.76209582000001</v>
      </c>
      <c r="S106" s="78">
        <v>3.5000000000000001E-3</v>
      </c>
      <c r="T106" s="78">
        <v>4.3E-3</v>
      </c>
      <c r="U106" s="78">
        <v>5.9999999999999995E-4</v>
      </c>
    </row>
    <row r="107" spans="2:21">
      <c r="B107" t="s">
        <v>621</v>
      </c>
      <c r="C107" t="s">
        <v>622</v>
      </c>
      <c r="D107" t="s">
        <v>100</v>
      </c>
      <c r="E107" t="s">
        <v>123</v>
      </c>
      <c r="F107" t="s">
        <v>620</v>
      </c>
      <c r="G107" t="s">
        <v>112</v>
      </c>
      <c r="H107" t="s">
        <v>464</v>
      </c>
      <c r="I107" t="s">
        <v>211</v>
      </c>
      <c r="J107" t="s">
        <v>623</v>
      </c>
      <c r="K107" s="77">
        <v>3.37</v>
      </c>
      <c r="L107" t="s">
        <v>102</v>
      </c>
      <c r="M107" s="78">
        <v>0.04</v>
      </c>
      <c r="N107" s="78">
        <v>5.4600000000000003E-2</v>
      </c>
      <c r="O107" s="77">
        <v>1700000</v>
      </c>
      <c r="P107" s="77">
        <v>96.22</v>
      </c>
      <c r="Q107" s="77">
        <v>0</v>
      </c>
      <c r="R107" s="77">
        <v>1635.74</v>
      </c>
      <c r="S107" s="78">
        <v>2.2000000000000001E-3</v>
      </c>
      <c r="T107" s="78">
        <v>1.03E-2</v>
      </c>
      <c r="U107" s="78">
        <v>1.5E-3</v>
      </c>
    </row>
    <row r="108" spans="2:21">
      <c r="B108" t="s">
        <v>624</v>
      </c>
      <c r="C108" t="s">
        <v>625</v>
      </c>
      <c r="D108" t="s">
        <v>100</v>
      </c>
      <c r="E108" t="s">
        <v>123</v>
      </c>
      <c r="F108" t="s">
        <v>626</v>
      </c>
      <c r="G108" t="s">
        <v>371</v>
      </c>
      <c r="H108" t="s">
        <v>464</v>
      </c>
      <c r="I108" t="s">
        <v>211</v>
      </c>
      <c r="J108" t="s">
        <v>288</v>
      </c>
      <c r="K108" s="77">
        <v>0.74</v>
      </c>
      <c r="L108" t="s">
        <v>102</v>
      </c>
      <c r="M108" s="78">
        <v>5.8999999999999997E-2</v>
      </c>
      <c r="N108" s="78">
        <v>5.6399999999999999E-2</v>
      </c>
      <c r="O108" s="77">
        <v>1437870.02</v>
      </c>
      <c r="P108" s="77">
        <v>101.61</v>
      </c>
      <c r="Q108" s="77">
        <v>0</v>
      </c>
      <c r="R108" s="77">
        <v>1461.0197273220001</v>
      </c>
      <c r="S108" s="78">
        <v>5.4999999999999997E-3</v>
      </c>
      <c r="T108" s="78">
        <v>9.1999999999999998E-3</v>
      </c>
      <c r="U108" s="78">
        <v>1.2999999999999999E-3</v>
      </c>
    </row>
    <row r="109" spans="2:21">
      <c r="B109" t="s">
        <v>627</v>
      </c>
      <c r="C109" t="s">
        <v>628</v>
      </c>
      <c r="D109" t="s">
        <v>100</v>
      </c>
      <c r="E109" t="s">
        <v>123</v>
      </c>
      <c r="F109" t="s">
        <v>629</v>
      </c>
      <c r="G109" t="s">
        <v>112</v>
      </c>
      <c r="H109" t="s">
        <v>464</v>
      </c>
      <c r="I109" t="s">
        <v>211</v>
      </c>
      <c r="J109" t="s">
        <v>288</v>
      </c>
      <c r="K109" s="77">
        <v>3.11</v>
      </c>
      <c r="L109" t="s">
        <v>102</v>
      </c>
      <c r="M109" s="78">
        <v>2.1999999999999999E-2</v>
      </c>
      <c r="N109" s="78">
        <v>5.5E-2</v>
      </c>
      <c r="O109" s="77">
        <v>2105842.4300000002</v>
      </c>
      <c r="P109" s="77">
        <v>90.95</v>
      </c>
      <c r="Q109" s="77">
        <v>0</v>
      </c>
      <c r="R109" s="77">
        <v>1915.263690085</v>
      </c>
      <c r="S109" s="78">
        <v>1.6000000000000001E-3</v>
      </c>
      <c r="T109" s="78">
        <v>1.21E-2</v>
      </c>
      <c r="U109" s="78">
        <v>1.6999999999999999E-3</v>
      </c>
    </row>
    <row r="110" spans="2:21">
      <c r="B110" t="s">
        <v>630</v>
      </c>
      <c r="C110" t="s">
        <v>631</v>
      </c>
      <c r="D110" t="s">
        <v>100</v>
      </c>
      <c r="E110" t="s">
        <v>123</v>
      </c>
      <c r="F110" t="s">
        <v>632</v>
      </c>
      <c r="G110" t="s">
        <v>405</v>
      </c>
      <c r="H110" t="s">
        <v>470</v>
      </c>
      <c r="I110" t="s">
        <v>150</v>
      </c>
      <c r="J110" t="s">
        <v>288</v>
      </c>
      <c r="K110" s="77">
        <v>0.76</v>
      </c>
      <c r="L110" t="s">
        <v>102</v>
      </c>
      <c r="M110" s="78">
        <v>3.2899999999999999E-2</v>
      </c>
      <c r="N110" s="78">
        <v>5.79E-2</v>
      </c>
      <c r="O110" s="77">
        <v>677678</v>
      </c>
      <c r="P110" s="77">
        <v>98.98</v>
      </c>
      <c r="Q110" s="77">
        <v>0</v>
      </c>
      <c r="R110" s="77">
        <v>670.76568440000005</v>
      </c>
      <c r="S110" s="78">
        <v>8.0000000000000004E-4</v>
      </c>
      <c r="T110" s="78">
        <v>4.1999999999999997E-3</v>
      </c>
      <c r="U110" s="78">
        <v>5.9999999999999995E-4</v>
      </c>
    </row>
    <row r="111" spans="2:21">
      <c r="B111" t="s">
        <v>633</v>
      </c>
      <c r="C111" t="s">
        <v>634</v>
      </c>
      <c r="D111" t="s">
        <v>100</v>
      </c>
      <c r="E111" t="s">
        <v>123</v>
      </c>
      <c r="F111" t="s">
        <v>635</v>
      </c>
      <c r="G111" t="s">
        <v>127</v>
      </c>
      <c r="H111" t="s">
        <v>464</v>
      </c>
      <c r="I111" t="s">
        <v>211</v>
      </c>
      <c r="J111" t="s">
        <v>636</v>
      </c>
      <c r="K111" s="77">
        <v>2.57</v>
      </c>
      <c r="L111" t="s">
        <v>102</v>
      </c>
      <c r="M111" s="78">
        <v>2.3900000000000001E-2</v>
      </c>
      <c r="N111" s="78">
        <v>5.8599999999999999E-2</v>
      </c>
      <c r="O111" s="77">
        <v>423113.15</v>
      </c>
      <c r="P111" s="77">
        <v>92.2</v>
      </c>
      <c r="Q111" s="77">
        <v>0</v>
      </c>
      <c r="R111" s="77">
        <v>390.1103243</v>
      </c>
      <c r="S111" s="78">
        <v>1.9E-3</v>
      </c>
      <c r="T111" s="78">
        <v>2.5000000000000001E-3</v>
      </c>
      <c r="U111" s="78">
        <v>2.9999999999999997E-4</v>
      </c>
    </row>
    <row r="112" spans="2:21">
      <c r="B112" t="s">
        <v>637</v>
      </c>
      <c r="C112" t="s">
        <v>638</v>
      </c>
      <c r="D112" t="s">
        <v>100</v>
      </c>
      <c r="E112" t="s">
        <v>123</v>
      </c>
      <c r="F112" t="s">
        <v>639</v>
      </c>
      <c r="G112" t="s">
        <v>371</v>
      </c>
      <c r="H112" t="s">
        <v>464</v>
      </c>
      <c r="I112" t="s">
        <v>211</v>
      </c>
      <c r="J112" t="s">
        <v>457</v>
      </c>
      <c r="K112" s="77">
        <v>4.6900000000000004</v>
      </c>
      <c r="L112" t="s">
        <v>102</v>
      </c>
      <c r="M112" s="78">
        <v>2.4299999999999999E-2</v>
      </c>
      <c r="N112" s="78">
        <v>5.5100000000000003E-2</v>
      </c>
      <c r="O112" s="77">
        <v>504993</v>
      </c>
      <c r="P112" s="77">
        <v>87.67</v>
      </c>
      <c r="Q112" s="77">
        <v>0</v>
      </c>
      <c r="R112" s="77">
        <v>442.72736309999999</v>
      </c>
      <c r="S112" s="78">
        <v>2.9999999999999997E-4</v>
      </c>
      <c r="T112" s="78">
        <v>2.8E-3</v>
      </c>
      <c r="U112" s="78">
        <v>4.0000000000000002E-4</v>
      </c>
    </row>
    <row r="113" spans="2:21">
      <c r="B113" t="s">
        <v>640</v>
      </c>
      <c r="C113" t="s">
        <v>641</v>
      </c>
      <c r="D113" t="s">
        <v>100</v>
      </c>
      <c r="E113" t="s">
        <v>123</v>
      </c>
      <c r="F113" t="s">
        <v>642</v>
      </c>
      <c r="G113" t="s">
        <v>132</v>
      </c>
      <c r="H113" t="s">
        <v>464</v>
      </c>
      <c r="I113" t="s">
        <v>211</v>
      </c>
      <c r="J113" t="s">
        <v>288</v>
      </c>
      <c r="K113" s="77">
        <v>0.74</v>
      </c>
      <c r="L113" t="s">
        <v>102</v>
      </c>
      <c r="M113" s="78">
        <v>2.1600000000000001E-2</v>
      </c>
      <c r="N113" s="78">
        <v>5.6500000000000002E-2</v>
      </c>
      <c r="O113" s="77">
        <v>38850.61</v>
      </c>
      <c r="P113" s="77">
        <v>98.16</v>
      </c>
      <c r="Q113" s="77">
        <v>0</v>
      </c>
      <c r="R113" s="77">
        <v>38.135758776000003</v>
      </c>
      <c r="S113" s="78">
        <v>2.9999999999999997E-4</v>
      </c>
      <c r="T113" s="78">
        <v>2.0000000000000001E-4</v>
      </c>
      <c r="U113" s="78">
        <v>0</v>
      </c>
    </row>
    <row r="114" spans="2:21">
      <c r="B114" t="s">
        <v>643</v>
      </c>
      <c r="C114" t="s">
        <v>644</v>
      </c>
      <c r="D114" t="s">
        <v>100</v>
      </c>
      <c r="E114" t="s">
        <v>123</v>
      </c>
      <c r="F114" t="s">
        <v>645</v>
      </c>
      <c r="G114" t="s">
        <v>646</v>
      </c>
      <c r="H114" t="s">
        <v>464</v>
      </c>
      <c r="I114" t="s">
        <v>211</v>
      </c>
      <c r="J114" t="s">
        <v>288</v>
      </c>
      <c r="K114" s="77">
        <v>1.48</v>
      </c>
      <c r="L114" t="s">
        <v>102</v>
      </c>
      <c r="M114" s="78">
        <v>3.3500000000000002E-2</v>
      </c>
      <c r="N114" s="78">
        <v>5.33E-2</v>
      </c>
      <c r="O114" s="77">
        <v>331207.26</v>
      </c>
      <c r="P114" s="77">
        <v>97.22</v>
      </c>
      <c r="Q114" s="77">
        <v>173.92518999999999</v>
      </c>
      <c r="R114" s="77">
        <v>495.92488817200001</v>
      </c>
      <c r="S114" s="78">
        <v>1.6000000000000001E-3</v>
      </c>
      <c r="T114" s="78">
        <v>3.0999999999999999E-3</v>
      </c>
      <c r="U114" s="78">
        <v>4.0000000000000002E-4</v>
      </c>
    </row>
    <row r="115" spans="2:21">
      <c r="B115" t="s">
        <v>647</v>
      </c>
      <c r="C115" t="s">
        <v>648</v>
      </c>
      <c r="D115" t="s">
        <v>100</v>
      </c>
      <c r="E115" t="s">
        <v>123</v>
      </c>
      <c r="F115" t="s">
        <v>645</v>
      </c>
      <c r="G115" t="s">
        <v>646</v>
      </c>
      <c r="H115" t="s">
        <v>464</v>
      </c>
      <c r="I115" t="s">
        <v>211</v>
      </c>
      <c r="J115" t="s">
        <v>249</v>
      </c>
      <c r="K115" s="77">
        <v>3.46</v>
      </c>
      <c r="L115" t="s">
        <v>102</v>
      </c>
      <c r="M115" s="78">
        <v>2.6200000000000001E-2</v>
      </c>
      <c r="N115" s="78">
        <v>5.4699999999999999E-2</v>
      </c>
      <c r="O115" s="77">
        <v>-0.73</v>
      </c>
      <c r="P115" s="77">
        <v>91.29</v>
      </c>
      <c r="Q115" s="77">
        <v>0</v>
      </c>
      <c r="R115" s="77">
        <v>-6.6641699999999999E-4</v>
      </c>
      <c r="S115" s="78">
        <v>0</v>
      </c>
      <c r="T115" s="78">
        <v>0</v>
      </c>
      <c r="U115" s="78">
        <v>0</v>
      </c>
    </row>
    <row r="116" spans="2:21">
      <c r="B116" t="s">
        <v>649</v>
      </c>
      <c r="C116" t="s">
        <v>650</v>
      </c>
      <c r="D116" t="s">
        <v>100</v>
      </c>
      <c r="E116" t="s">
        <v>123</v>
      </c>
      <c r="F116" t="s">
        <v>651</v>
      </c>
      <c r="G116" t="s">
        <v>405</v>
      </c>
      <c r="H116" t="s">
        <v>479</v>
      </c>
      <c r="I116" t="s">
        <v>150</v>
      </c>
      <c r="J116" t="s">
        <v>652</v>
      </c>
      <c r="K116" s="77">
        <v>4.93</v>
      </c>
      <c r="L116" t="s">
        <v>102</v>
      </c>
      <c r="M116" s="78">
        <v>2.01E-2</v>
      </c>
      <c r="N116" s="78">
        <v>6.0299999999999999E-2</v>
      </c>
      <c r="O116" s="77">
        <v>2451569</v>
      </c>
      <c r="P116" s="77">
        <v>83.82</v>
      </c>
      <c r="Q116" s="77">
        <v>0</v>
      </c>
      <c r="R116" s="77">
        <v>2054.9051358000002</v>
      </c>
      <c r="S116" s="78">
        <v>1.49E-2</v>
      </c>
      <c r="T116" s="78">
        <v>1.29E-2</v>
      </c>
      <c r="U116" s="78">
        <v>1.8E-3</v>
      </c>
    </row>
    <row r="117" spans="2:21">
      <c r="B117" t="s">
        <v>653</v>
      </c>
      <c r="C117" t="s">
        <v>654</v>
      </c>
      <c r="D117" t="s">
        <v>100</v>
      </c>
      <c r="E117" t="s">
        <v>123</v>
      </c>
      <c r="F117" t="s">
        <v>651</v>
      </c>
      <c r="G117" t="s">
        <v>405</v>
      </c>
      <c r="H117" t="s">
        <v>479</v>
      </c>
      <c r="I117" t="s">
        <v>150</v>
      </c>
      <c r="J117" t="s">
        <v>655</v>
      </c>
      <c r="K117" s="77">
        <v>2.08</v>
      </c>
      <c r="L117" t="s">
        <v>102</v>
      </c>
      <c r="M117" s="78">
        <v>3.27E-2</v>
      </c>
      <c r="N117" s="78">
        <v>5.7099999999999998E-2</v>
      </c>
      <c r="O117" s="77">
        <v>142000</v>
      </c>
      <c r="P117" s="77">
        <v>96.6</v>
      </c>
      <c r="Q117" s="77">
        <v>0</v>
      </c>
      <c r="R117" s="77">
        <v>137.172</v>
      </c>
      <c r="S117" s="78">
        <v>4.0000000000000002E-4</v>
      </c>
      <c r="T117" s="78">
        <v>8.9999999999999998E-4</v>
      </c>
      <c r="U117" s="78">
        <v>1E-4</v>
      </c>
    </row>
    <row r="118" spans="2:21">
      <c r="B118" t="s">
        <v>656</v>
      </c>
      <c r="C118" t="s">
        <v>657</v>
      </c>
      <c r="D118" t="s">
        <v>100</v>
      </c>
      <c r="E118" t="s">
        <v>123</v>
      </c>
      <c r="F118" t="s">
        <v>658</v>
      </c>
      <c r="G118" t="s">
        <v>494</v>
      </c>
      <c r="H118" t="s">
        <v>479</v>
      </c>
      <c r="I118" t="s">
        <v>150</v>
      </c>
      <c r="J118" t="s">
        <v>288</v>
      </c>
      <c r="K118" s="77">
        <v>0.91</v>
      </c>
      <c r="L118" t="s">
        <v>102</v>
      </c>
      <c r="M118" s="78">
        <v>2.75E-2</v>
      </c>
      <c r="N118" s="78">
        <v>5.96E-2</v>
      </c>
      <c r="O118" s="77">
        <v>2141366.2400000002</v>
      </c>
      <c r="P118" s="77">
        <v>97.37</v>
      </c>
      <c r="Q118" s="77">
        <v>29.44379</v>
      </c>
      <c r="R118" s="77">
        <v>2114.492097888</v>
      </c>
      <c r="S118" s="78">
        <v>0.01</v>
      </c>
      <c r="T118" s="78">
        <v>1.3299999999999999E-2</v>
      </c>
      <c r="U118" s="78">
        <v>1.9E-3</v>
      </c>
    </row>
    <row r="119" spans="2:21">
      <c r="B119" t="s">
        <v>659</v>
      </c>
      <c r="C119" t="s">
        <v>660</v>
      </c>
      <c r="D119" t="s">
        <v>100</v>
      </c>
      <c r="E119" t="s">
        <v>123</v>
      </c>
      <c r="F119" t="s">
        <v>661</v>
      </c>
      <c r="G119" t="s">
        <v>494</v>
      </c>
      <c r="H119" t="s">
        <v>485</v>
      </c>
      <c r="I119" t="s">
        <v>211</v>
      </c>
      <c r="J119" t="s">
        <v>288</v>
      </c>
      <c r="K119" s="77">
        <v>2.56</v>
      </c>
      <c r="L119" t="s">
        <v>102</v>
      </c>
      <c r="M119" s="78">
        <v>4.2999999999999997E-2</v>
      </c>
      <c r="N119" s="78">
        <v>6.0999999999999999E-2</v>
      </c>
      <c r="O119" s="77">
        <v>1054740.73</v>
      </c>
      <c r="P119" s="77">
        <v>96.61</v>
      </c>
      <c r="Q119" s="77">
        <v>0</v>
      </c>
      <c r="R119" s="77">
        <v>1018.985019253</v>
      </c>
      <c r="S119" s="78">
        <v>8.9999999999999998E-4</v>
      </c>
      <c r="T119" s="78">
        <v>6.4000000000000003E-3</v>
      </c>
      <c r="U119" s="78">
        <v>8.9999999999999998E-4</v>
      </c>
    </row>
    <row r="120" spans="2:21">
      <c r="B120" t="s">
        <v>662</v>
      </c>
      <c r="C120" t="s">
        <v>663</v>
      </c>
      <c r="D120" t="s">
        <v>100</v>
      </c>
      <c r="E120" t="s">
        <v>123</v>
      </c>
      <c r="F120" t="s">
        <v>664</v>
      </c>
      <c r="G120" t="s">
        <v>127</v>
      </c>
      <c r="H120" t="s">
        <v>479</v>
      </c>
      <c r="I120" t="s">
        <v>150</v>
      </c>
      <c r="J120" t="s">
        <v>665</v>
      </c>
      <c r="K120" s="77">
        <v>0.26</v>
      </c>
      <c r="L120" t="s">
        <v>102</v>
      </c>
      <c r="M120" s="78">
        <v>2.75E-2</v>
      </c>
      <c r="N120" s="78">
        <v>5.8999999999999997E-2</v>
      </c>
      <c r="O120" s="77">
        <v>186146.29</v>
      </c>
      <c r="P120" s="77">
        <v>99.89</v>
      </c>
      <c r="Q120" s="77">
        <v>0</v>
      </c>
      <c r="R120" s="77">
        <v>185.941529081</v>
      </c>
      <c r="S120" s="78">
        <v>1.49E-2</v>
      </c>
      <c r="T120" s="78">
        <v>1.1999999999999999E-3</v>
      </c>
      <c r="U120" s="78">
        <v>2.0000000000000001E-4</v>
      </c>
    </row>
    <row r="121" spans="2:21">
      <c r="B121" t="s">
        <v>666</v>
      </c>
      <c r="C121" t="s">
        <v>667</v>
      </c>
      <c r="D121" t="s">
        <v>100</v>
      </c>
      <c r="E121" t="s">
        <v>123</v>
      </c>
      <c r="F121" t="s">
        <v>668</v>
      </c>
      <c r="G121" t="s">
        <v>356</v>
      </c>
      <c r="H121" t="s">
        <v>479</v>
      </c>
      <c r="I121" t="s">
        <v>150</v>
      </c>
      <c r="J121" t="s">
        <v>669</v>
      </c>
      <c r="K121" s="77">
        <v>6.08</v>
      </c>
      <c r="L121" t="s">
        <v>102</v>
      </c>
      <c r="M121" s="78">
        <v>5.4800000000000001E-2</v>
      </c>
      <c r="N121" s="78">
        <v>5.8999999999999997E-2</v>
      </c>
      <c r="O121" s="77">
        <v>1725000</v>
      </c>
      <c r="P121" s="77">
        <v>98.59</v>
      </c>
      <c r="Q121" s="77">
        <v>0</v>
      </c>
      <c r="R121" s="77">
        <v>1700.6775</v>
      </c>
      <c r="S121" s="78">
        <v>5.7999999999999996E-3</v>
      </c>
      <c r="T121" s="78">
        <v>1.0699999999999999E-2</v>
      </c>
      <c r="U121" s="78">
        <v>1.5E-3</v>
      </c>
    </row>
    <row r="122" spans="2:21">
      <c r="B122" t="s">
        <v>670</v>
      </c>
      <c r="C122" t="s">
        <v>671</v>
      </c>
      <c r="D122" t="s">
        <v>100</v>
      </c>
      <c r="E122" t="s">
        <v>123</v>
      </c>
      <c r="F122" t="s">
        <v>474</v>
      </c>
      <c r="G122" t="s">
        <v>132</v>
      </c>
      <c r="H122" t="s">
        <v>485</v>
      </c>
      <c r="I122" t="s">
        <v>211</v>
      </c>
      <c r="J122" t="s">
        <v>672</v>
      </c>
      <c r="K122" s="77">
        <v>4.07</v>
      </c>
      <c r="L122" t="s">
        <v>102</v>
      </c>
      <c r="M122" s="78">
        <v>4.7300000000000002E-2</v>
      </c>
      <c r="N122" s="78">
        <v>0.06</v>
      </c>
      <c r="O122" s="77">
        <v>1800000</v>
      </c>
      <c r="P122" s="77">
        <v>96.34</v>
      </c>
      <c r="Q122" s="77">
        <v>0</v>
      </c>
      <c r="R122" s="77">
        <v>1734.12</v>
      </c>
      <c r="S122" s="78">
        <v>4.5999999999999999E-3</v>
      </c>
      <c r="T122" s="78">
        <v>1.09E-2</v>
      </c>
      <c r="U122" s="78">
        <v>1.5E-3</v>
      </c>
    </row>
    <row r="123" spans="2:21">
      <c r="B123" t="s">
        <v>673</v>
      </c>
      <c r="C123" t="s">
        <v>674</v>
      </c>
      <c r="D123" t="s">
        <v>100</v>
      </c>
      <c r="E123" t="s">
        <v>123</v>
      </c>
      <c r="F123" t="s">
        <v>675</v>
      </c>
      <c r="G123" t="s">
        <v>478</v>
      </c>
      <c r="H123" t="s">
        <v>479</v>
      </c>
      <c r="I123" t="s">
        <v>150</v>
      </c>
      <c r="J123" t="s">
        <v>676</v>
      </c>
      <c r="K123" s="77">
        <v>2.2799999999999998</v>
      </c>
      <c r="L123" t="s">
        <v>102</v>
      </c>
      <c r="M123" s="78">
        <v>5.6500000000000002E-2</v>
      </c>
      <c r="N123" s="78">
        <v>8.3299999999999999E-2</v>
      </c>
      <c r="O123" s="77">
        <v>0.01</v>
      </c>
      <c r="P123" s="77">
        <v>93.46</v>
      </c>
      <c r="Q123" s="77">
        <v>0</v>
      </c>
      <c r="R123" s="77">
        <v>9.346E-6</v>
      </c>
      <c r="S123" s="78">
        <v>0</v>
      </c>
      <c r="T123" s="78">
        <v>0</v>
      </c>
      <c r="U123" s="78">
        <v>0</v>
      </c>
    </row>
    <row r="124" spans="2:21">
      <c r="B124" t="s">
        <v>677</v>
      </c>
      <c r="C124" t="s">
        <v>678</v>
      </c>
      <c r="D124" t="s">
        <v>100</v>
      </c>
      <c r="E124" t="s">
        <v>123</v>
      </c>
      <c r="F124" t="s">
        <v>679</v>
      </c>
      <c r="G124" t="s">
        <v>478</v>
      </c>
      <c r="H124" t="s">
        <v>479</v>
      </c>
      <c r="I124" t="s">
        <v>150</v>
      </c>
      <c r="J124" t="s">
        <v>288</v>
      </c>
      <c r="K124" s="77">
        <v>1.1100000000000001</v>
      </c>
      <c r="L124" t="s">
        <v>102</v>
      </c>
      <c r="M124" s="78">
        <v>3.5000000000000003E-2</v>
      </c>
      <c r="N124" s="78">
        <v>6.2799999999999995E-2</v>
      </c>
      <c r="O124" s="77">
        <v>420672.32</v>
      </c>
      <c r="P124" s="77">
        <v>97.76</v>
      </c>
      <c r="Q124" s="77">
        <v>0</v>
      </c>
      <c r="R124" s="77">
        <v>411.249260032</v>
      </c>
      <c r="S124" s="78">
        <v>1.8E-3</v>
      </c>
      <c r="T124" s="78">
        <v>2.5999999999999999E-3</v>
      </c>
      <c r="U124" s="78">
        <v>4.0000000000000002E-4</v>
      </c>
    </row>
    <row r="125" spans="2:21">
      <c r="B125" t="s">
        <v>680</v>
      </c>
      <c r="C125" t="s">
        <v>681</v>
      </c>
      <c r="D125" t="s">
        <v>100</v>
      </c>
      <c r="E125" t="s">
        <v>123</v>
      </c>
      <c r="F125" t="s">
        <v>679</v>
      </c>
      <c r="G125" t="s">
        <v>478</v>
      </c>
      <c r="H125" t="s">
        <v>479</v>
      </c>
      <c r="I125" t="s">
        <v>150</v>
      </c>
      <c r="J125" t="s">
        <v>682</v>
      </c>
      <c r="K125" s="77">
        <v>2.62</v>
      </c>
      <c r="L125" t="s">
        <v>102</v>
      </c>
      <c r="M125" s="78">
        <v>2.6499999999999999E-2</v>
      </c>
      <c r="N125" s="78">
        <v>6.3700000000000007E-2</v>
      </c>
      <c r="O125" s="77">
        <v>1585714.36</v>
      </c>
      <c r="P125" s="77">
        <v>91.15</v>
      </c>
      <c r="Q125" s="77">
        <v>0</v>
      </c>
      <c r="R125" s="77">
        <v>1445.3786391399999</v>
      </c>
      <c r="S125" s="78">
        <v>2.2000000000000001E-3</v>
      </c>
      <c r="T125" s="78">
        <v>9.1000000000000004E-3</v>
      </c>
      <c r="U125" s="78">
        <v>1.2999999999999999E-3</v>
      </c>
    </row>
    <row r="126" spans="2:21">
      <c r="B126" t="s">
        <v>683</v>
      </c>
      <c r="C126" t="s">
        <v>684</v>
      </c>
      <c r="D126" t="s">
        <v>100</v>
      </c>
      <c r="E126" t="s">
        <v>123</v>
      </c>
      <c r="F126" t="s">
        <v>685</v>
      </c>
      <c r="G126" t="s">
        <v>686</v>
      </c>
      <c r="H126" t="s">
        <v>479</v>
      </c>
      <c r="I126" t="s">
        <v>150</v>
      </c>
      <c r="J126" t="s">
        <v>687</v>
      </c>
      <c r="K126" s="77">
        <v>3.74</v>
      </c>
      <c r="L126" t="s">
        <v>102</v>
      </c>
      <c r="M126" s="78">
        <v>2.6599999999999999E-2</v>
      </c>
      <c r="N126" s="78">
        <v>6.8099999999999994E-2</v>
      </c>
      <c r="O126" s="77">
        <v>0.75</v>
      </c>
      <c r="P126" s="77">
        <v>86.05</v>
      </c>
      <c r="Q126" s="77">
        <v>0</v>
      </c>
      <c r="R126" s="77">
        <v>6.4537500000000001E-4</v>
      </c>
      <c r="S126" s="78">
        <v>0</v>
      </c>
      <c r="T126" s="78">
        <v>0</v>
      </c>
      <c r="U126" s="78">
        <v>0</v>
      </c>
    </row>
    <row r="127" spans="2:21">
      <c r="B127" t="s">
        <v>688</v>
      </c>
      <c r="C127" t="s">
        <v>689</v>
      </c>
      <c r="D127" t="s">
        <v>100</v>
      </c>
      <c r="E127" t="s">
        <v>123</v>
      </c>
      <c r="F127" t="s">
        <v>497</v>
      </c>
      <c r="G127" t="s">
        <v>371</v>
      </c>
      <c r="H127" t="s">
        <v>498</v>
      </c>
      <c r="I127" t="s">
        <v>211</v>
      </c>
      <c r="J127" t="s">
        <v>690</v>
      </c>
      <c r="K127" s="77">
        <v>3.76</v>
      </c>
      <c r="L127" t="s">
        <v>102</v>
      </c>
      <c r="M127" s="78">
        <v>2.5000000000000001E-2</v>
      </c>
      <c r="N127" s="78">
        <v>6.3500000000000001E-2</v>
      </c>
      <c r="O127" s="77">
        <v>1295775</v>
      </c>
      <c r="P127" s="77">
        <v>86.77</v>
      </c>
      <c r="Q127" s="77">
        <v>0</v>
      </c>
      <c r="R127" s="77">
        <v>1124.3439675</v>
      </c>
      <c r="S127" s="78">
        <v>1.5E-3</v>
      </c>
      <c r="T127" s="78">
        <v>7.1000000000000004E-3</v>
      </c>
      <c r="U127" s="78">
        <v>1E-3</v>
      </c>
    </row>
    <row r="128" spans="2:21">
      <c r="B128" t="s">
        <v>691</v>
      </c>
      <c r="C128" t="s">
        <v>692</v>
      </c>
      <c r="D128" t="s">
        <v>100</v>
      </c>
      <c r="E128" t="s">
        <v>123</v>
      </c>
      <c r="F128" t="s">
        <v>693</v>
      </c>
      <c r="G128" t="s">
        <v>478</v>
      </c>
      <c r="H128" t="s">
        <v>502</v>
      </c>
      <c r="I128" t="s">
        <v>150</v>
      </c>
      <c r="J128" t="s">
        <v>694</v>
      </c>
      <c r="K128" s="77">
        <v>3.07</v>
      </c>
      <c r="L128" t="s">
        <v>102</v>
      </c>
      <c r="M128" s="78">
        <v>2.35E-2</v>
      </c>
      <c r="N128" s="78">
        <v>6.4600000000000005E-2</v>
      </c>
      <c r="O128" s="77">
        <v>250208.03</v>
      </c>
      <c r="P128" s="77">
        <v>90.45</v>
      </c>
      <c r="Q128" s="77">
        <v>0</v>
      </c>
      <c r="R128" s="77">
        <v>226.313163135</v>
      </c>
      <c r="S128" s="78">
        <v>5.9999999999999995E-4</v>
      </c>
      <c r="T128" s="78">
        <v>1.4E-3</v>
      </c>
      <c r="U128" s="78">
        <v>2.0000000000000001E-4</v>
      </c>
    </row>
    <row r="129" spans="2:21">
      <c r="B129" t="s">
        <v>695</v>
      </c>
      <c r="C129" t="s">
        <v>696</v>
      </c>
      <c r="D129" t="s">
        <v>100</v>
      </c>
      <c r="E129" t="s">
        <v>123</v>
      </c>
      <c r="F129" t="s">
        <v>697</v>
      </c>
      <c r="G129" t="s">
        <v>132</v>
      </c>
      <c r="H129" t="s">
        <v>502</v>
      </c>
      <c r="I129" t="s">
        <v>150</v>
      </c>
      <c r="J129" t="s">
        <v>698</v>
      </c>
      <c r="K129" s="77">
        <v>2.99</v>
      </c>
      <c r="L129" t="s">
        <v>102</v>
      </c>
      <c r="M129" s="78">
        <v>3.6499999999999998E-2</v>
      </c>
      <c r="N129" s="78">
        <v>5.8999999999999997E-2</v>
      </c>
      <c r="O129" s="77">
        <v>2630000</v>
      </c>
      <c r="P129" s="77">
        <v>94.97</v>
      </c>
      <c r="Q129" s="77">
        <v>0</v>
      </c>
      <c r="R129" s="77">
        <v>2497.7109999999998</v>
      </c>
      <c r="S129" s="78">
        <v>1.8E-3</v>
      </c>
      <c r="T129" s="78">
        <v>1.5699999999999999E-2</v>
      </c>
      <c r="U129" s="78">
        <v>2.2000000000000001E-3</v>
      </c>
    </row>
    <row r="130" spans="2:21">
      <c r="B130" t="s">
        <v>699</v>
      </c>
      <c r="C130" t="s">
        <v>700</v>
      </c>
      <c r="D130" t="s">
        <v>100</v>
      </c>
      <c r="E130" t="s">
        <v>123</v>
      </c>
      <c r="F130" t="s">
        <v>701</v>
      </c>
      <c r="G130" t="s">
        <v>469</v>
      </c>
      <c r="H130" t="s">
        <v>502</v>
      </c>
      <c r="I130" t="s">
        <v>150</v>
      </c>
      <c r="J130" t="s">
        <v>702</v>
      </c>
      <c r="K130" s="77">
        <v>1.89</v>
      </c>
      <c r="L130" t="s">
        <v>102</v>
      </c>
      <c r="M130" s="78">
        <v>7.1499999999999994E-2</v>
      </c>
      <c r="N130" s="78">
        <v>7.6399999999999996E-2</v>
      </c>
      <c r="O130" s="77">
        <v>3380000</v>
      </c>
      <c r="P130" s="77">
        <v>99.36</v>
      </c>
      <c r="Q130" s="77">
        <v>119.73075</v>
      </c>
      <c r="R130" s="77">
        <v>3478.0987500000001</v>
      </c>
      <c r="S130" s="78">
        <v>1.06E-2</v>
      </c>
      <c r="T130" s="78">
        <v>2.1899999999999999E-2</v>
      </c>
      <c r="U130" s="78">
        <v>3.0999999999999999E-3</v>
      </c>
    </row>
    <row r="131" spans="2:21">
      <c r="B131" t="s">
        <v>703</v>
      </c>
      <c r="C131" t="s">
        <v>704</v>
      </c>
      <c r="D131" t="s">
        <v>100</v>
      </c>
      <c r="E131" t="s">
        <v>123</v>
      </c>
      <c r="F131" t="s">
        <v>701</v>
      </c>
      <c r="G131" t="s">
        <v>128</v>
      </c>
      <c r="H131" t="s">
        <v>502</v>
      </c>
      <c r="I131" t="s">
        <v>150</v>
      </c>
      <c r="J131" t="s">
        <v>705</v>
      </c>
      <c r="K131" s="77">
        <v>3.38</v>
      </c>
      <c r="L131" t="s">
        <v>102</v>
      </c>
      <c r="M131" s="78">
        <v>7.22E-2</v>
      </c>
      <c r="N131" s="78">
        <v>7.9200000000000007E-2</v>
      </c>
      <c r="O131" s="77">
        <v>1148000</v>
      </c>
      <c r="P131" s="77">
        <v>99</v>
      </c>
      <c r="Q131" s="77">
        <v>0</v>
      </c>
      <c r="R131" s="77">
        <v>1136.52</v>
      </c>
      <c r="S131" s="78">
        <v>0</v>
      </c>
      <c r="T131" s="78">
        <v>7.1999999999999998E-3</v>
      </c>
      <c r="U131" s="78">
        <v>1E-3</v>
      </c>
    </row>
    <row r="132" spans="2:21">
      <c r="B132" t="s">
        <v>706</v>
      </c>
      <c r="C132" t="s">
        <v>707</v>
      </c>
      <c r="D132" t="s">
        <v>100</v>
      </c>
      <c r="E132" t="s">
        <v>123</v>
      </c>
      <c r="F132" t="s">
        <v>708</v>
      </c>
      <c r="G132" t="s">
        <v>478</v>
      </c>
      <c r="H132" t="s">
        <v>709</v>
      </c>
      <c r="I132" t="s">
        <v>150</v>
      </c>
      <c r="J132" t="s">
        <v>288</v>
      </c>
      <c r="K132" s="77">
        <v>0.01</v>
      </c>
      <c r="L132" t="s">
        <v>102</v>
      </c>
      <c r="M132" s="78">
        <v>4.9500000000000002E-2</v>
      </c>
      <c r="N132" s="78">
        <v>1E-3</v>
      </c>
      <c r="O132" s="77">
        <v>-0.36</v>
      </c>
      <c r="P132" s="77">
        <v>102.42</v>
      </c>
      <c r="Q132" s="77">
        <v>0</v>
      </c>
      <c r="R132" s="77">
        <v>-3.6871199999999999E-4</v>
      </c>
      <c r="S132" s="78">
        <v>0</v>
      </c>
      <c r="T132" s="78">
        <v>0</v>
      </c>
      <c r="U132" s="78">
        <v>0</v>
      </c>
    </row>
    <row r="133" spans="2:21">
      <c r="B133" t="s">
        <v>710</v>
      </c>
      <c r="C133" t="s">
        <v>711</v>
      </c>
      <c r="D133" t="s">
        <v>100</v>
      </c>
      <c r="E133" t="s">
        <v>123</v>
      </c>
      <c r="F133" t="s">
        <v>523</v>
      </c>
      <c r="G133" t="s">
        <v>112</v>
      </c>
      <c r="H133" t="s">
        <v>524</v>
      </c>
      <c r="I133" t="s">
        <v>211</v>
      </c>
      <c r="J133" t="s">
        <v>288</v>
      </c>
      <c r="K133" s="77">
        <v>1.56</v>
      </c>
      <c r="L133" t="s">
        <v>102</v>
      </c>
      <c r="M133" s="78">
        <v>4.8000000000000001E-2</v>
      </c>
      <c r="N133" s="78">
        <v>0.14180000000000001</v>
      </c>
      <c r="O133" s="77">
        <v>1371289.98</v>
      </c>
      <c r="P133" s="77">
        <v>89.7</v>
      </c>
      <c r="Q133" s="77">
        <v>0</v>
      </c>
      <c r="R133" s="77">
        <v>1230.04711206</v>
      </c>
      <c r="S133" s="78">
        <v>1.1999999999999999E-3</v>
      </c>
      <c r="T133" s="78">
        <v>7.7000000000000002E-3</v>
      </c>
      <c r="U133" s="78">
        <v>1.1000000000000001E-3</v>
      </c>
    </row>
    <row r="134" spans="2:21">
      <c r="B134" t="s">
        <v>712</v>
      </c>
      <c r="C134" t="s">
        <v>713</v>
      </c>
      <c r="D134" t="s">
        <v>100</v>
      </c>
      <c r="E134" t="s">
        <v>123</v>
      </c>
      <c r="F134" t="s">
        <v>714</v>
      </c>
      <c r="G134" t="s">
        <v>405</v>
      </c>
      <c r="H134" t="s">
        <v>715</v>
      </c>
      <c r="I134" t="s">
        <v>150</v>
      </c>
      <c r="J134" t="s">
        <v>288</v>
      </c>
      <c r="K134" s="77">
        <v>2.5499999999999998</v>
      </c>
      <c r="L134" t="s">
        <v>102</v>
      </c>
      <c r="M134" s="78">
        <v>4.7500000000000001E-2</v>
      </c>
      <c r="N134" s="78">
        <v>0.09</v>
      </c>
      <c r="O134" s="77">
        <v>564000</v>
      </c>
      <c r="P134" s="77">
        <v>94.08</v>
      </c>
      <c r="Q134" s="77">
        <v>8.87364</v>
      </c>
      <c r="R134" s="77">
        <v>539.48483999999996</v>
      </c>
      <c r="S134" s="78">
        <v>5.4999999999999997E-3</v>
      </c>
      <c r="T134" s="78">
        <v>3.3999999999999998E-3</v>
      </c>
      <c r="U134" s="78">
        <v>5.0000000000000001E-4</v>
      </c>
    </row>
    <row r="135" spans="2:21">
      <c r="B135" t="s">
        <v>716</v>
      </c>
      <c r="C135" t="s">
        <v>717</v>
      </c>
      <c r="D135" t="s">
        <v>100</v>
      </c>
      <c r="E135" t="s">
        <v>123</v>
      </c>
      <c r="F135" t="s">
        <v>714</v>
      </c>
      <c r="G135" t="s">
        <v>405</v>
      </c>
      <c r="H135" t="s">
        <v>715</v>
      </c>
      <c r="I135" t="s">
        <v>150</v>
      </c>
      <c r="J135" t="s">
        <v>288</v>
      </c>
      <c r="K135" s="77">
        <v>1.22</v>
      </c>
      <c r="L135" t="s">
        <v>102</v>
      </c>
      <c r="M135" s="78">
        <v>5.45E-2</v>
      </c>
      <c r="N135" s="78">
        <v>8.6199999999999999E-2</v>
      </c>
      <c r="O135" s="77">
        <v>1338000</v>
      </c>
      <c r="P135" s="77">
        <v>97.91</v>
      </c>
      <c r="Q135" s="77">
        <v>0</v>
      </c>
      <c r="R135" s="77">
        <v>1310.0358000000001</v>
      </c>
      <c r="S135" s="78">
        <v>7.9000000000000008E-3</v>
      </c>
      <c r="T135" s="78">
        <v>8.2000000000000007E-3</v>
      </c>
      <c r="U135" s="78">
        <v>1.1999999999999999E-3</v>
      </c>
    </row>
    <row r="136" spans="2:21">
      <c r="B136" t="s">
        <v>718</v>
      </c>
      <c r="C136" t="s">
        <v>719</v>
      </c>
      <c r="D136" t="s">
        <v>100</v>
      </c>
      <c r="E136" t="s">
        <v>123</v>
      </c>
      <c r="F136" t="s">
        <v>720</v>
      </c>
      <c r="G136" t="s">
        <v>478</v>
      </c>
      <c r="H136" t="s">
        <v>721</v>
      </c>
      <c r="I136" t="s">
        <v>150</v>
      </c>
      <c r="J136" t="s">
        <v>602</v>
      </c>
      <c r="L136" t="s">
        <v>102</v>
      </c>
      <c r="M136" s="78">
        <v>0.03</v>
      </c>
      <c r="N136" s="78">
        <v>0</v>
      </c>
      <c r="O136" s="77">
        <v>200000</v>
      </c>
      <c r="P136" s="77">
        <v>0.01</v>
      </c>
      <c r="Q136" s="77">
        <v>0</v>
      </c>
      <c r="R136" s="77">
        <v>0.02</v>
      </c>
      <c r="S136" s="78">
        <v>0</v>
      </c>
      <c r="T136" s="78">
        <v>0</v>
      </c>
      <c r="U136" s="78">
        <v>0</v>
      </c>
    </row>
    <row r="137" spans="2:21">
      <c r="B137" s="79" t="s">
        <v>318</v>
      </c>
      <c r="C137" s="16"/>
      <c r="D137" s="16"/>
      <c r="E137" s="16"/>
      <c r="F137" s="16"/>
      <c r="K137" s="81">
        <v>3.23</v>
      </c>
      <c r="N137" s="80">
        <v>8.0600000000000005E-2</v>
      </c>
      <c r="O137" s="81">
        <v>9267347.7300000004</v>
      </c>
      <c r="Q137" s="81">
        <v>0</v>
      </c>
      <c r="R137" s="81">
        <v>8865.0722088029997</v>
      </c>
      <c r="T137" s="80">
        <v>5.5800000000000002E-2</v>
      </c>
      <c r="U137" s="80">
        <v>7.9000000000000008E-3</v>
      </c>
    </row>
    <row r="138" spans="2:21">
      <c r="B138" t="s">
        <v>722</v>
      </c>
      <c r="C138" t="s">
        <v>723</v>
      </c>
      <c r="D138" t="s">
        <v>100</v>
      </c>
      <c r="E138" t="s">
        <v>123</v>
      </c>
      <c r="F138" t="s">
        <v>724</v>
      </c>
      <c r="G138" t="s">
        <v>478</v>
      </c>
      <c r="H138" t="s">
        <v>425</v>
      </c>
      <c r="I138" t="s">
        <v>211</v>
      </c>
      <c r="J138" t="s">
        <v>465</v>
      </c>
      <c r="K138" s="77">
        <v>3.17</v>
      </c>
      <c r="L138" t="s">
        <v>106</v>
      </c>
      <c r="M138" s="78">
        <v>4.7199999999999999E-2</v>
      </c>
      <c r="N138" s="78">
        <v>9.4700000000000006E-2</v>
      </c>
      <c r="O138" s="77">
        <v>2700000</v>
      </c>
      <c r="P138" s="77">
        <v>104.8</v>
      </c>
      <c r="Q138" s="77">
        <v>0</v>
      </c>
      <c r="R138" s="77">
        <v>2829.6</v>
      </c>
      <c r="S138" s="78">
        <v>8.2000000000000007E-3</v>
      </c>
      <c r="T138" s="78">
        <v>1.78E-2</v>
      </c>
      <c r="U138" s="78">
        <v>2.5000000000000001E-3</v>
      </c>
    </row>
    <row r="139" spans="2:21">
      <c r="B139" t="s">
        <v>725</v>
      </c>
      <c r="C139" t="s">
        <v>726</v>
      </c>
      <c r="D139" t="s">
        <v>100</v>
      </c>
      <c r="E139" t="s">
        <v>123</v>
      </c>
      <c r="F139" t="s">
        <v>727</v>
      </c>
      <c r="G139" t="s">
        <v>129</v>
      </c>
      <c r="H139" t="s">
        <v>425</v>
      </c>
      <c r="I139" t="s">
        <v>211</v>
      </c>
      <c r="J139" t="s">
        <v>728</v>
      </c>
      <c r="K139" s="77">
        <v>1.21</v>
      </c>
      <c r="L139" t="s">
        <v>102</v>
      </c>
      <c r="M139" s="78">
        <v>3.3700000000000001E-2</v>
      </c>
      <c r="N139" s="78">
        <v>6.1199999999999997E-2</v>
      </c>
      <c r="O139" s="77">
        <v>0.98</v>
      </c>
      <c r="P139" s="77">
        <v>105.41</v>
      </c>
      <c r="Q139" s="77">
        <v>0</v>
      </c>
      <c r="R139" s="77">
        <v>1.0330179999999999E-3</v>
      </c>
      <c r="S139" s="78">
        <v>0</v>
      </c>
      <c r="T139" s="78">
        <v>0</v>
      </c>
      <c r="U139" s="78">
        <v>0</v>
      </c>
    </row>
    <row r="140" spans="2:21">
      <c r="B140" t="s">
        <v>729</v>
      </c>
      <c r="C140" t="s">
        <v>730</v>
      </c>
      <c r="D140" t="s">
        <v>100</v>
      </c>
      <c r="E140" t="s">
        <v>123</v>
      </c>
      <c r="F140" t="s">
        <v>731</v>
      </c>
      <c r="G140" t="s">
        <v>478</v>
      </c>
      <c r="H140" t="s">
        <v>431</v>
      </c>
      <c r="I140" t="s">
        <v>150</v>
      </c>
      <c r="J140" t="s">
        <v>665</v>
      </c>
      <c r="K140" s="77">
        <v>3.57</v>
      </c>
      <c r="L140" t="s">
        <v>102</v>
      </c>
      <c r="M140" s="78">
        <v>4.2999999999999997E-2</v>
      </c>
      <c r="N140" s="78">
        <v>7.2400000000000006E-2</v>
      </c>
      <c r="O140" s="77">
        <v>4959203.12</v>
      </c>
      <c r="P140" s="77">
        <v>89.3</v>
      </c>
      <c r="Q140" s="77">
        <v>0</v>
      </c>
      <c r="R140" s="77">
        <v>4428.56838616</v>
      </c>
      <c r="S140" s="78">
        <v>4.1000000000000003E-3</v>
      </c>
      <c r="T140" s="78">
        <v>2.7900000000000001E-2</v>
      </c>
      <c r="U140" s="78">
        <v>3.8999999999999998E-3</v>
      </c>
    </row>
    <row r="141" spans="2:21">
      <c r="B141" t="s">
        <v>732</v>
      </c>
      <c r="C141" t="s">
        <v>733</v>
      </c>
      <c r="D141" t="s">
        <v>100</v>
      </c>
      <c r="E141" t="s">
        <v>123</v>
      </c>
      <c r="F141" t="s">
        <v>734</v>
      </c>
      <c r="G141" t="s">
        <v>735</v>
      </c>
      <c r="H141" t="s">
        <v>464</v>
      </c>
      <c r="I141" t="s">
        <v>211</v>
      </c>
      <c r="J141" t="s">
        <v>288</v>
      </c>
      <c r="K141" s="77">
        <v>1.2</v>
      </c>
      <c r="L141" t="s">
        <v>102</v>
      </c>
      <c r="M141" s="78">
        <v>3.9E-2</v>
      </c>
      <c r="N141" s="78">
        <v>7.3999999999999996E-2</v>
      </c>
      <c r="O141" s="77">
        <v>820213</v>
      </c>
      <c r="P141" s="77">
        <v>101.77</v>
      </c>
      <c r="Q141" s="77">
        <v>0</v>
      </c>
      <c r="R141" s="77">
        <v>834.73077009999997</v>
      </c>
      <c r="S141" s="78">
        <v>6.8999999999999999E-3</v>
      </c>
      <c r="T141" s="78">
        <v>5.3E-3</v>
      </c>
      <c r="U141" s="78">
        <v>6.9999999999999999E-4</v>
      </c>
    </row>
    <row r="142" spans="2:21">
      <c r="B142" t="s">
        <v>736</v>
      </c>
      <c r="C142" t="s">
        <v>737</v>
      </c>
      <c r="D142" t="s">
        <v>100</v>
      </c>
      <c r="E142" t="s">
        <v>123</v>
      </c>
      <c r="F142" t="s">
        <v>738</v>
      </c>
      <c r="G142" t="s">
        <v>379</v>
      </c>
      <c r="H142" t="s">
        <v>470</v>
      </c>
      <c r="I142" t="s">
        <v>150</v>
      </c>
      <c r="J142" t="s">
        <v>288</v>
      </c>
      <c r="K142" s="77">
        <v>3.69</v>
      </c>
      <c r="L142" t="s">
        <v>102</v>
      </c>
      <c r="M142" s="78">
        <v>4.6899999999999997E-2</v>
      </c>
      <c r="N142" s="78">
        <v>8.3000000000000004E-2</v>
      </c>
      <c r="O142" s="77">
        <v>787930.8</v>
      </c>
      <c r="P142" s="77">
        <v>98</v>
      </c>
      <c r="Q142" s="77">
        <v>0</v>
      </c>
      <c r="R142" s="77">
        <v>772.17218400000002</v>
      </c>
      <c r="S142" s="78">
        <v>5.9999999999999995E-4</v>
      </c>
      <c r="T142" s="78">
        <v>4.8999999999999998E-3</v>
      </c>
      <c r="U142" s="78">
        <v>6.9999999999999999E-4</v>
      </c>
    </row>
    <row r="143" spans="2:21">
      <c r="B143" t="s">
        <v>739</v>
      </c>
      <c r="C143" t="s">
        <v>740</v>
      </c>
      <c r="D143" t="s">
        <v>100</v>
      </c>
      <c r="E143" t="s">
        <v>123</v>
      </c>
      <c r="F143" t="s">
        <v>738</v>
      </c>
      <c r="G143" t="s">
        <v>379</v>
      </c>
      <c r="H143" t="s">
        <v>470</v>
      </c>
      <c r="I143" t="s">
        <v>150</v>
      </c>
      <c r="J143" t="s">
        <v>288</v>
      </c>
      <c r="K143" s="77">
        <v>3.54</v>
      </c>
      <c r="L143" t="s">
        <v>102</v>
      </c>
      <c r="M143" s="78">
        <v>4.6899999999999997E-2</v>
      </c>
      <c r="N143" s="78">
        <v>8.3099999999999993E-2</v>
      </c>
      <c r="O143" s="77">
        <v>-0.17</v>
      </c>
      <c r="P143" s="77">
        <v>96.75</v>
      </c>
      <c r="Q143" s="77">
        <v>0</v>
      </c>
      <c r="R143" s="77">
        <v>-1.64475E-4</v>
      </c>
      <c r="S143" s="78">
        <v>0</v>
      </c>
      <c r="T143" s="78">
        <v>0</v>
      </c>
      <c r="U143" s="78">
        <v>0</v>
      </c>
    </row>
    <row r="144" spans="2:21">
      <c r="B144" s="79" t="s">
        <v>741</v>
      </c>
      <c r="C144" s="16"/>
      <c r="D144" s="16"/>
      <c r="E144" s="16"/>
      <c r="F144" s="16"/>
      <c r="K144" s="81">
        <v>0</v>
      </c>
      <c r="N144" s="80">
        <v>0</v>
      </c>
      <c r="O144" s="81">
        <v>0</v>
      </c>
      <c r="Q144" s="81">
        <v>0</v>
      </c>
      <c r="R144" s="81">
        <v>0</v>
      </c>
      <c r="T144" s="80">
        <v>0</v>
      </c>
      <c r="U144" s="80">
        <v>0</v>
      </c>
    </row>
    <row r="145" spans="2:21">
      <c r="B145" t="s">
        <v>230</v>
      </c>
      <c r="C145" t="s">
        <v>230</v>
      </c>
      <c r="D145" s="16"/>
      <c r="E145" s="16"/>
      <c r="F145" s="16"/>
      <c r="G145" t="s">
        <v>230</v>
      </c>
      <c r="H145" t="s">
        <v>230</v>
      </c>
      <c r="K145" s="77">
        <v>0</v>
      </c>
      <c r="L145" t="s">
        <v>230</v>
      </c>
      <c r="M145" s="78">
        <v>0</v>
      </c>
      <c r="N145" s="78">
        <v>0</v>
      </c>
      <c r="O145" s="77">
        <v>0</v>
      </c>
      <c r="P145" s="77">
        <v>0</v>
      </c>
      <c r="R145" s="77">
        <v>0</v>
      </c>
      <c r="S145" s="78">
        <v>0</v>
      </c>
      <c r="T145" s="78">
        <v>0</v>
      </c>
      <c r="U145" s="78">
        <v>0</v>
      </c>
    </row>
    <row r="146" spans="2:21">
      <c r="B146" s="79" t="s">
        <v>235</v>
      </c>
      <c r="C146" s="16"/>
      <c r="D146" s="16"/>
      <c r="E146" s="16"/>
      <c r="F146" s="16"/>
      <c r="K146" s="81">
        <v>3.61</v>
      </c>
      <c r="N146" s="80">
        <v>6.1199999999999997E-2</v>
      </c>
      <c r="O146" s="81">
        <v>1880000</v>
      </c>
      <c r="Q146" s="81">
        <v>0</v>
      </c>
      <c r="R146" s="81">
        <v>6948.1408309864501</v>
      </c>
      <c r="T146" s="80">
        <v>4.3799999999999999E-2</v>
      </c>
      <c r="U146" s="80">
        <v>6.1999999999999998E-3</v>
      </c>
    </row>
    <row r="147" spans="2:21">
      <c r="B147" s="79" t="s">
        <v>319</v>
      </c>
      <c r="C147" s="16"/>
      <c r="D147" s="16"/>
      <c r="E147" s="16"/>
      <c r="F147" s="16"/>
      <c r="K147" s="81">
        <v>5.42</v>
      </c>
      <c r="N147" s="80">
        <v>7.1099999999999997E-2</v>
      </c>
      <c r="O147" s="81">
        <v>840000</v>
      </c>
      <c r="Q147" s="81">
        <v>0</v>
      </c>
      <c r="R147" s="81">
        <v>2958.8555262397499</v>
      </c>
      <c r="T147" s="80">
        <v>1.8599999999999998E-2</v>
      </c>
      <c r="U147" s="80">
        <v>2.5999999999999999E-3</v>
      </c>
    </row>
    <row r="148" spans="2:21">
      <c r="B148" t="s">
        <v>742</v>
      </c>
      <c r="C148" t="s">
        <v>743</v>
      </c>
      <c r="D148" t="s">
        <v>123</v>
      </c>
      <c r="E148" t="s">
        <v>744</v>
      </c>
      <c r="F148" t="s">
        <v>745</v>
      </c>
      <c r="G148" t="s">
        <v>746</v>
      </c>
      <c r="H148" t="s">
        <v>747</v>
      </c>
      <c r="I148" t="s">
        <v>588</v>
      </c>
      <c r="J148" t="s">
        <v>748</v>
      </c>
      <c r="K148" s="77">
        <v>5.42</v>
      </c>
      <c r="L148" t="s">
        <v>110</v>
      </c>
      <c r="M148" s="78">
        <v>4.3799999999999999E-2</v>
      </c>
      <c r="N148" s="78">
        <v>7.1099999999999997E-2</v>
      </c>
      <c r="O148" s="77">
        <v>840000</v>
      </c>
      <c r="P148" s="77">
        <v>86.813236107142856</v>
      </c>
      <c r="Q148" s="77">
        <v>0</v>
      </c>
      <c r="R148" s="77">
        <v>2958.8555262397499</v>
      </c>
      <c r="S148" s="78">
        <v>5.9999999999999995E-4</v>
      </c>
      <c r="T148" s="78">
        <v>1.8599999999999998E-2</v>
      </c>
      <c r="U148" s="78">
        <v>2.5999999999999999E-3</v>
      </c>
    </row>
    <row r="149" spans="2:21">
      <c r="B149" s="79" t="s">
        <v>320</v>
      </c>
      <c r="C149" s="16"/>
      <c r="D149" s="16"/>
      <c r="E149" s="16"/>
      <c r="F149" s="16"/>
      <c r="K149" s="81">
        <v>2.2599999999999998</v>
      </c>
      <c r="N149" s="80">
        <v>5.3800000000000001E-2</v>
      </c>
      <c r="O149" s="81">
        <v>1040000</v>
      </c>
      <c r="Q149" s="81">
        <v>0</v>
      </c>
      <c r="R149" s="81">
        <v>3989.2853047467001</v>
      </c>
      <c r="T149" s="80">
        <v>2.5100000000000001E-2</v>
      </c>
      <c r="U149" s="80">
        <v>3.5000000000000001E-3</v>
      </c>
    </row>
    <row r="150" spans="2:21">
      <c r="B150" t="s">
        <v>749</v>
      </c>
      <c r="C150" t="s">
        <v>750</v>
      </c>
      <c r="D150" t="s">
        <v>751</v>
      </c>
      <c r="E150" t="s">
        <v>744</v>
      </c>
      <c r="F150" t="s">
        <v>752</v>
      </c>
      <c r="G150" t="s">
        <v>753</v>
      </c>
      <c r="H150" t="s">
        <v>754</v>
      </c>
      <c r="I150" t="s">
        <v>588</v>
      </c>
      <c r="J150" t="s">
        <v>288</v>
      </c>
      <c r="K150" s="77">
        <v>3.15</v>
      </c>
      <c r="L150" t="s">
        <v>106</v>
      </c>
      <c r="M150" s="78">
        <v>3.6499999999999998E-2</v>
      </c>
      <c r="N150" s="78">
        <v>4.1799999999999997E-2</v>
      </c>
      <c r="O150" s="77">
        <v>650000</v>
      </c>
      <c r="P150" s="77">
        <v>96.593100000000007</v>
      </c>
      <c r="Q150" s="77">
        <v>0</v>
      </c>
      <c r="R150" s="77">
        <v>2416.6144723500001</v>
      </c>
      <c r="S150" s="78">
        <v>2.0000000000000001E-4</v>
      </c>
      <c r="T150" s="78">
        <v>1.52E-2</v>
      </c>
      <c r="U150" s="78">
        <v>2.0999999999999999E-3</v>
      </c>
    </row>
    <row r="151" spans="2:21">
      <c r="B151" t="s">
        <v>755</v>
      </c>
      <c r="C151" t="s">
        <v>756</v>
      </c>
      <c r="D151" t="s">
        <v>123</v>
      </c>
      <c r="E151" t="s">
        <v>744</v>
      </c>
      <c r="F151" t="s">
        <v>757</v>
      </c>
      <c r="G151" t="s">
        <v>758</v>
      </c>
      <c r="H151" t="s">
        <v>759</v>
      </c>
      <c r="I151" t="s">
        <v>588</v>
      </c>
      <c r="J151" t="s">
        <v>288</v>
      </c>
      <c r="K151" s="77">
        <v>0.89</v>
      </c>
      <c r="L151" t="s">
        <v>106</v>
      </c>
      <c r="M151" s="78">
        <v>6.25E-2</v>
      </c>
      <c r="N151" s="78">
        <v>7.2300000000000003E-2</v>
      </c>
      <c r="O151" s="77">
        <v>390000</v>
      </c>
      <c r="P151" s="77">
        <v>104.76719443589744</v>
      </c>
      <c r="Q151" s="77">
        <v>0</v>
      </c>
      <c r="R151" s="77">
        <v>1572.6708323967</v>
      </c>
      <c r="S151" s="78">
        <v>0</v>
      </c>
      <c r="T151" s="78">
        <v>9.9000000000000008E-3</v>
      </c>
      <c r="U151" s="78">
        <v>1.4E-3</v>
      </c>
    </row>
    <row r="152" spans="2:21">
      <c r="B152" t="s">
        <v>237</v>
      </c>
      <c r="C152" s="16"/>
      <c r="D152" s="16"/>
      <c r="E152" s="16"/>
      <c r="F152" s="16"/>
    </row>
    <row r="153" spans="2:21">
      <c r="B153" t="s">
        <v>313</v>
      </c>
      <c r="C153" s="16"/>
      <c r="D153" s="16"/>
      <c r="E153" s="16"/>
      <c r="F153" s="16"/>
    </row>
    <row r="154" spans="2:21">
      <c r="B154" t="s">
        <v>314</v>
      </c>
      <c r="C154" s="16"/>
      <c r="D154" s="16"/>
      <c r="E154" s="16"/>
      <c r="F154" s="16"/>
    </row>
    <row r="155" spans="2:21">
      <c r="B155" t="s">
        <v>315</v>
      </c>
      <c r="C155" s="16"/>
      <c r="D155" s="16"/>
      <c r="E155" s="16"/>
      <c r="F155" s="16"/>
    </row>
    <row r="156" spans="2:21">
      <c r="B156" t="s">
        <v>316</v>
      </c>
      <c r="C156" s="16"/>
      <c r="D156" s="16"/>
      <c r="E156" s="16"/>
      <c r="F156" s="16"/>
    </row>
    <row r="157" spans="2:21">
      <c r="C157" s="16"/>
      <c r="D157" s="16"/>
      <c r="E157" s="16"/>
      <c r="F157" s="16"/>
    </row>
    <row r="158" spans="2:21">
      <c r="C158" s="16"/>
      <c r="D158" s="16"/>
      <c r="E158" s="16"/>
      <c r="F158" s="16"/>
    </row>
    <row r="159" spans="2:21">
      <c r="C159" s="16"/>
      <c r="D159" s="16"/>
      <c r="E159" s="16"/>
      <c r="F159" s="16"/>
    </row>
    <row r="160" spans="2:21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  <c r="BJ6" s="19"/>
    </row>
    <row r="7" spans="2:62" ht="26.25" customHeight="1">
      <c r="B7" s="99" t="s">
        <v>91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9924537.5399999991</v>
      </c>
      <c r="J11" s="7"/>
      <c r="K11" s="75">
        <v>84.501477829999999</v>
      </c>
      <c r="L11" s="75">
        <v>218262.23685973277</v>
      </c>
      <c r="M11" s="7"/>
      <c r="N11" s="76">
        <v>1</v>
      </c>
      <c r="O11" s="76">
        <v>0.19400000000000001</v>
      </c>
      <c r="BF11" s="16"/>
      <c r="BG11" s="19"/>
      <c r="BH11" s="16"/>
      <c r="BJ11" s="16"/>
    </row>
    <row r="12" spans="2:62">
      <c r="B12" s="79" t="s">
        <v>205</v>
      </c>
      <c r="E12" s="16"/>
      <c r="F12" s="16"/>
      <c r="G12" s="16"/>
      <c r="I12" s="81">
        <v>9544954.5399999991</v>
      </c>
      <c r="K12" s="81">
        <v>42.194540000000003</v>
      </c>
      <c r="L12" s="81">
        <v>142118.74114648</v>
      </c>
      <c r="N12" s="80">
        <v>0.65110000000000001</v>
      </c>
      <c r="O12" s="80">
        <v>0.1263</v>
      </c>
    </row>
    <row r="13" spans="2:62">
      <c r="B13" s="79" t="s">
        <v>760</v>
      </c>
      <c r="E13" s="16"/>
      <c r="F13" s="16"/>
      <c r="G13" s="16"/>
      <c r="I13" s="81">
        <v>3605404.6</v>
      </c>
      <c r="K13" s="81">
        <v>42.194540000000003</v>
      </c>
      <c r="L13" s="81">
        <v>94903.834806540006</v>
      </c>
      <c r="N13" s="80">
        <v>0.43480000000000002</v>
      </c>
      <c r="O13" s="80">
        <v>8.43E-2</v>
      </c>
    </row>
    <row r="14" spans="2:62">
      <c r="B14" t="s">
        <v>761</v>
      </c>
      <c r="C14" t="s">
        <v>762</v>
      </c>
      <c r="D14" t="s">
        <v>100</v>
      </c>
      <c r="E14" t="s">
        <v>123</v>
      </c>
      <c r="F14" t="s">
        <v>497</v>
      </c>
      <c r="G14" t="s">
        <v>371</v>
      </c>
      <c r="H14" t="s">
        <v>102</v>
      </c>
      <c r="I14" s="77">
        <v>55235</v>
      </c>
      <c r="J14" s="77">
        <v>2464</v>
      </c>
      <c r="K14" s="77">
        <v>0</v>
      </c>
      <c r="L14" s="77">
        <v>1360.9903999999999</v>
      </c>
      <c r="M14" s="78">
        <v>2.0000000000000001E-4</v>
      </c>
      <c r="N14" s="78">
        <v>6.1999999999999998E-3</v>
      </c>
      <c r="O14" s="78">
        <v>1.1999999999999999E-3</v>
      </c>
    </row>
    <row r="15" spans="2:62">
      <c r="B15" t="s">
        <v>763</v>
      </c>
      <c r="C15" t="s">
        <v>764</v>
      </c>
      <c r="D15" t="s">
        <v>100</v>
      </c>
      <c r="E15" t="s">
        <v>123</v>
      </c>
      <c r="F15" t="s">
        <v>765</v>
      </c>
      <c r="G15" t="s">
        <v>371</v>
      </c>
      <c r="H15" t="s">
        <v>102</v>
      </c>
      <c r="I15" s="77">
        <v>11920.17</v>
      </c>
      <c r="J15" s="77">
        <v>26940</v>
      </c>
      <c r="K15" s="77">
        <v>0</v>
      </c>
      <c r="L15" s="77">
        <v>3211.2937980000002</v>
      </c>
      <c r="M15" s="78">
        <v>2.0000000000000001E-4</v>
      </c>
      <c r="N15" s="78">
        <v>1.47E-2</v>
      </c>
      <c r="O15" s="78">
        <v>2.8999999999999998E-3</v>
      </c>
    </row>
    <row r="16" spans="2:62">
      <c r="B16" t="s">
        <v>766</v>
      </c>
      <c r="C16" t="s">
        <v>767</v>
      </c>
      <c r="D16" t="s">
        <v>100</v>
      </c>
      <c r="E16" t="s">
        <v>123</v>
      </c>
      <c r="F16" t="s">
        <v>768</v>
      </c>
      <c r="G16" t="s">
        <v>528</v>
      </c>
      <c r="H16" t="s">
        <v>102</v>
      </c>
      <c r="I16" s="77">
        <v>47332.4</v>
      </c>
      <c r="J16" s="77">
        <v>6008</v>
      </c>
      <c r="K16" s="77">
        <v>0</v>
      </c>
      <c r="L16" s="77">
        <v>2843.7305919999999</v>
      </c>
      <c r="M16" s="78">
        <v>4.0000000000000002E-4</v>
      </c>
      <c r="N16" s="78">
        <v>1.2999999999999999E-2</v>
      </c>
      <c r="O16" s="78">
        <v>2.5000000000000001E-3</v>
      </c>
    </row>
    <row r="17" spans="2:15">
      <c r="B17" t="s">
        <v>769</v>
      </c>
      <c r="C17" t="s">
        <v>770</v>
      </c>
      <c r="D17" t="s">
        <v>100</v>
      </c>
      <c r="E17" t="s">
        <v>123</v>
      </c>
      <c r="F17" t="s">
        <v>404</v>
      </c>
      <c r="G17" t="s">
        <v>405</v>
      </c>
      <c r="H17" t="s">
        <v>102</v>
      </c>
      <c r="I17" s="77">
        <v>49397</v>
      </c>
      <c r="J17" s="77">
        <v>3962</v>
      </c>
      <c r="K17" s="77">
        <v>0</v>
      </c>
      <c r="L17" s="77">
        <v>1957.10914</v>
      </c>
      <c r="M17" s="78">
        <v>2.0000000000000001E-4</v>
      </c>
      <c r="N17" s="78">
        <v>8.9999999999999993E-3</v>
      </c>
      <c r="O17" s="78">
        <v>1.6999999999999999E-3</v>
      </c>
    </row>
    <row r="18" spans="2:15">
      <c r="B18" t="s">
        <v>771</v>
      </c>
      <c r="C18" t="s">
        <v>772</v>
      </c>
      <c r="D18" t="s">
        <v>100</v>
      </c>
      <c r="E18" t="s">
        <v>123</v>
      </c>
      <c r="F18" t="s">
        <v>773</v>
      </c>
      <c r="G18" t="s">
        <v>405</v>
      </c>
      <c r="H18" t="s">
        <v>102</v>
      </c>
      <c r="I18" s="77">
        <v>87505</v>
      </c>
      <c r="J18" s="77">
        <v>3012</v>
      </c>
      <c r="K18" s="77">
        <v>0</v>
      </c>
      <c r="L18" s="77">
        <v>2635.6505999999999</v>
      </c>
      <c r="M18" s="78">
        <v>4.0000000000000002E-4</v>
      </c>
      <c r="N18" s="78">
        <v>1.21E-2</v>
      </c>
      <c r="O18" s="78">
        <v>2.3E-3</v>
      </c>
    </row>
    <row r="19" spans="2:15">
      <c r="B19" t="s">
        <v>774</v>
      </c>
      <c r="C19" t="s">
        <v>775</v>
      </c>
      <c r="D19" t="s">
        <v>100</v>
      </c>
      <c r="E19" t="s">
        <v>123</v>
      </c>
      <c r="F19" t="s">
        <v>776</v>
      </c>
      <c r="G19" t="s">
        <v>777</v>
      </c>
      <c r="H19" t="s">
        <v>102</v>
      </c>
      <c r="I19" s="77">
        <v>4361.57</v>
      </c>
      <c r="J19" s="77">
        <v>75810</v>
      </c>
      <c r="K19" s="77">
        <v>0</v>
      </c>
      <c r="L19" s="77">
        <v>3306.5062170000001</v>
      </c>
      <c r="M19" s="78">
        <v>1E-4</v>
      </c>
      <c r="N19" s="78">
        <v>1.5100000000000001E-2</v>
      </c>
      <c r="O19" s="78">
        <v>2.8999999999999998E-3</v>
      </c>
    </row>
    <row r="20" spans="2:15">
      <c r="B20" t="s">
        <v>778</v>
      </c>
      <c r="C20" t="s">
        <v>779</v>
      </c>
      <c r="D20" t="s">
        <v>100</v>
      </c>
      <c r="E20" t="s">
        <v>123</v>
      </c>
      <c r="F20" t="s">
        <v>661</v>
      </c>
      <c r="G20" t="s">
        <v>494</v>
      </c>
      <c r="H20" t="s">
        <v>102</v>
      </c>
      <c r="I20" s="77">
        <v>28276</v>
      </c>
      <c r="J20" s="77">
        <v>5193</v>
      </c>
      <c r="K20" s="77">
        <v>0</v>
      </c>
      <c r="L20" s="77">
        <v>1468.3726799999999</v>
      </c>
      <c r="M20" s="78">
        <v>2.9999999999999997E-4</v>
      </c>
      <c r="N20" s="78">
        <v>6.7000000000000002E-3</v>
      </c>
      <c r="O20" s="78">
        <v>1.2999999999999999E-3</v>
      </c>
    </row>
    <row r="21" spans="2:15">
      <c r="B21" t="s">
        <v>780</v>
      </c>
      <c r="C21" t="s">
        <v>781</v>
      </c>
      <c r="D21" t="s">
        <v>100</v>
      </c>
      <c r="E21" t="s">
        <v>123</v>
      </c>
      <c r="F21" t="s">
        <v>782</v>
      </c>
      <c r="G21" t="s">
        <v>324</v>
      </c>
      <c r="H21" t="s">
        <v>102</v>
      </c>
      <c r="I21" s="77">
        <v>229520</v>
      </c>
      <c r="J21" s="77">
        <v>2059</v>
      </c>
      <c r="K21" s="77">
        <v>0</v>
      </c>
      <c r="L21" s="77">
        <v>4725.8167999999996</v>
      </c>
      <c r="M21" s="78">
        <v>2.0000000000000001E-4</v>
      </c>
      <c r="N21" s="78">
        <v>2.1700000000000001E-2</v>
      </c>
      <c r="O21" s="78">
        <v>4.1999999999999997E-3</v>
      </c>
    </row>
    <row r="22" spans="2:15">
      <c r="B22" t="s">
        <v>783</v>
      </c>
      <c r="C22" t="s">
        <v>784</v>
      </c>
      <c r="D22" t="s">
        <v>100</v>
      </c>
      <c r="E22" t="s">
        <v>123</v>
      </c>
      <c r="F22" t="s">
        <v>362</v>
      </c>
      <c r="G22" t="s">
        <v>324</v>
      </c>
      <c r="H22" t="s">
        <v>102</v>
      </c>
      <c r="I22" s="77">
        <v>153270</v>
      </c>
      <c r="J22" s="77">
        <v>3389</v>
      </c>
      <c r="K22" s="77">
        <v>0</v>
      </c>
      <c r="L22" s="77">
        <v>5194.3203000000003</v>
      </c>
      <c r="M22" s="78">
        <v>1E-4</v>
      </c>
      <c r="N22" s="78">
        <v>2.3800000000000002E-2</v>
      </c>
      <c r="O22" s="78">
        <v>4.5999999999999999E-3</v>
      </c>
    </row>
    <row r="23" spans="2:15">
      <c r="B23" t="s">
        <v>785</v>
      </c>
      <c r="C23" t="s">
        <v>786</v>
      </c>
      <c r="D23" t="s">
        <v>100</v>
      </c>
      <c r="E23" t="s">
        <v>123</v>
      </c>
      <c r="F23" t="s">
        <v>323</v>
      </c>
      <c r="G23" t="s">
        <v>324</v>
      </c>
      <c r="H23" t="s">
        <v>102</v>
      </c>
      <c r="I23" s="77">
        <v>254805</v>
      </c>
      <c r="J23" s="77">
        <v>3151</v>
      </c>
      <c r="K23" s="77">
        <v>0</v>
      </c>
      <c r="L23" s="77">
        <v>8028.9055500000004</v>
      </c>
      <c r="M23" s="78">
        <v>2.0000000000000001E-4</v>
      </c>
      <c r="N23" s="78">
        <v>3.6799999999999999E-2</v>
      </c>
      <c r="O23" s="78">
        <v>7.1000000000000004E-3</v>
      </c>
    </row>
    <row r="24" spans="2:15">
      <c r="B24" t="s">
        <v>787</v>
      </c>
      <c r="C24" t="s">
        <v>788</v>
      </c>
      <c r="D24" t="s">
        <v>100</v>
      </c>
      <c r="E24" t="s">
        <v>123</v>
      </c>
      <c r="F24" t="s">
        <v>789</v>
      </c>
      <c r="G24" t="s">
        <v>324</v>
      </c>
      <c r="H24" t="s">
        <v>102</v>
      </c>
      <c r="I24" s="77">
        <v>13503</v>
      </c>
      <c r="J24" s="77">
        <v>13810</v>
      </c>
      <c r="K24" s="77">
        <v>0</v>
      </c>
      <c r="L24" s="77">
        <v>1864.7643</v>
      </c>
      <c r="M24" s="78">
        <v>1E-4</v>
      </c>
      <c r="N24" s="78">
        <v>8.5000000000000006E-3</v>
      </c>
      <c r="O24" s="78">
        <v>1.6999999999999999E-3</v>
      </c>
    </row>
    <row r="25" spans="2:15">
      <c r="B25" t="s">
        <v>790</v>
      </c>
      <c r="C25" t="s">
        <v>791</v>
      </c>
      <c r="D25" t="s">
        <v>100</v>
      </c>
      <c r="E25" t="s">
        <v>123</v>
      </c>
      <c r="F25" t="s">
        <v>620</v>
      </c>
      <c r="G25" t="s">
        <v>112</v>
      </c>
      <c r="H25" t="s">
        <v>102</v>
      </c>
      <c r="I25" s="77">
        <v>2171</v>
      </c>
      <c r="J25" s="77">
        <v>146100</v>
      </c>
      <c r="K25" s="77">
        <v>25.796469999999999</v>
      </c>
      <c r="L25" s="77">
        <v>3197.6274699999999</v>
      </c>
      <c r="M25" s="78">
        <v>5.9999999999999995E-4</v>
      </c>
      <c r="N25" s="78">
        <v>1.47E-2</v>
      </c>
      <c r="O25" s="78">
        <v>2.8E-3</v>
      </c>
    </row>
    <row r="26" spans="2:15">
      <c r="B26" t="s">
        <v>792</v>
      </c>
      <c r="C26" t="s">
        <v>793</v>
      </c>
      <c r="D26" t="s">
        <v>100</v>
      </c>
      <c r="E26" t="s">
        <v>123</v>
      </c>
      <c r="F26" t="s">
        <v>629</v>
      </c>
      <c r="G26" t="s">
        <v>112</v>
      </c>
      <c r="H26" t="s">
        <v>102</v>
      </c>
      <c r="I26" s="77">
        <v>1749.94</v>
      </c>
      <c r="J26" s="77">
        <v>97080</v>
      </c>
      <c r="K26" s="77">
        <v>0</v>
      </c>
      <c r="L26" s="77">
        <v>1698.841752</v>
      </c>
      <c r="M26" s="78">
        <v>2.0000000000000001E-4</v>
      </c>
      <c r="N26" s="78">
        <v>7.7999999999999996E-3</v>
      </c>
      <c r="O26" s="78">
        <v>1.5E-3</v>
      </c>
    </row>
    <row r="27" spans="2:15">
      <c r="B27" t="s">
        <v>794</v>
      </c>
      <c r="C27" t="s">
        <v>795</v>
      </c>
      <c r="D27" t="s">
        <v>100</v>
      </c>
      <c r="E27" t="s">
        <v>123</v>
      </c>
      <c r="F27" t="s">
        <v>796</v>
      </c>
      <c r="G27" t="s">
        <v>379</v>
      </c>
      <c r="H27" t="s">
        <v>102</v>
      </c>
      <c r="I27" s="77">
        <v>280415.38</v>
      </c>
      <c r="J27" s="77">
        <v>1147</v>
      </c>
      <c r="K27" s="77">
        <v>0</v>
      </c>
      <c r="L27" s="77">
        <v>3216.3644085999999</v>
      </c>
      <c r="M27" s="78">
        <v>2.0000000000000001E-4</v>
      </c>
      <c r="N27" s="78">
        <v>1.47E-2</v>
      </c>
      <c r="O27" s="78">
        <v>2.8999999999999998E-3</v>
      </c>
    </row>
    <row r="28" spans="2:15">
      <c r="B28" t="s">
        <v>797</v>
      </c>
      <c r="C28" t="s">
        <v>798</v>
      </c>
      <c r="D28" t="s">
        <v>100</v>
      </c>
      <c r="E28" t="s">
        <v>123</v>
      </c>
      <c r="F28" t="s">
        <v>799</v>
      </c>
      <c r="G28" t="s">
        <v>424</v>
      </c>
      <c r="H28" t="s">
        <v>102</v>
      </c>
      <c r="I28" s="77">
        <v>332298</v>
      </c>
      <c r="J28" s="77">
        <v>2107</v>
      </c>
      <c r="K28" s="77">
        <v>0</v>
      </c>
      <c r="L28" s="77">
        <v>7001.5188600000001</v>
      </c>
      <c r="M28" s="78">
        <v>2.9999999999999997E-4</v>
      </c>
      <c r="N28" s="78">
        <v>3.2099999999999997E-2</v>
      </c>
      <c r="O28" s="78">
        <v>6.1999999999999998E-3</v>
      </c>
    </row>
    <row r="29" spans="2:15">
      <c r="B29" t="s">
        <v>800</v>
      </c>
      <c r="C29" t="s">
        <v>801</v>
      </c>
      <c r="D29" t="s">
        <v>100</v>
      </c>
      <c r="E29" t="s">
        <v>123</v>
      </c>
      <c r="F29" t="s">
        <v>802</v>
      </c>
      <c r="G29" t="s">
        <v>803</v>
      </c>
      <c r="H29" t="s">
        <v>102</v>
      </c>
      <c r="I29" s="77">
        <v>15300</v>
      </c>
      <c r="J29" s="77">
        <v>9321</v>
      </c>
      <c r="K29" s="77">
        <v>0</v>
      </c>
      <c r="L29" s="77">
        <v>1426.1130000000001</v>
      </c>
      <c r="M29" s="78">
        <v>1E-4</v>
      </c>
      <c r="N29" s="78">
        <v>6.4999999999999997E-3</v>
      </c>
      <c r="O29" s="78">
        <v>1.2999999999999999E-3</v>
      </c>
    </row>
    <row r="30" spans="2:15">
      <c r="B30" t="s">
        <v>804</v>
      </c>
      <c r="C30" t="s">
        <v>805</v>
      </c>
      <c r="D30" t="s">
        <v>100</v>
      </c>
      <c r="E30" t="s">
        <v>123</v>
      </c>
      <c r="F30" t="s">
        <v>806</v>
      </c>
      <c r="G30" t="s">
        <v>807</v>
      </c>
      <c r="H30" t="s">
        <v>102</v>
      </c>
      <c r="I30" s="77">
        <v>41193</v>
      </c>
      <c r="J30" s="77">
        <v>8007</v>
      </c>
      <c r="K30" s="77">
        <v>0</v>
      </c>
      <c r="L30" s="77">
        <v>3298.3235100000002</v>
      </c>
      <c r="M30" s="78">
        <v>4.0000000000000002E-4</v>
      </c>
      <c r="N30" s="78">
        <v>1.5100000000000001E-2</v>
      </c>
      <c r="O30" s="78">
        <v>2.8999999999999998E-3</v>
      </c>
    </row>
    <row r="31" spans="2:15">
      <c r="B31" t="s">
        <v>808</v>
      </c>
      <c r="C31" t="s">
        <v>809</v>
      </c>
      <c r="D31" t="s">
        <v>100</v>
      </c>
      <c r="E31" t="s">
        <v>123</v>
      </c>
      <c r="F31" t="s">
        <v>645</v>
      </c>
      <c r="G31" t="s">
        <v>646</v>
      </c>
      <c r="H31" t="s">
        <v>102</v>
      </c>
      <c r="I31" s="77">
        <v>48029</v>
      </c>
      <c r="J31" s="77">
        <v>2562</v>
      </c>
      <c r="K31" s="77">
        <v>0</v>
      </c>
      <c r="L31" s="77">
        <v>1230.50298</v>
      </c>
      <c r="M31" s="78">
        <v>1E-4</v>
      </c>
      <c r="N31" s="78">
        <v>5.5999999999999999E-3</v>
      </c>
      <c r="O31" s="78">
        <v>1.1000000000000001E-3</v>
      </c>
    </row>
    <row r="32" spans="2:15">
      <c r="B32" t="s">
        <v>810</v>
      </c>
      <c r="C32" t="s">
        <v>811</v>
      </c>
      <c r="D32" t="s">
        <v>100</v>
      </c>
      <c r="E32" t="s">
        <v>123</v>
      </c>
      <c r="F32" t="s">
        <v>394</v>
      </c>
      <c r="G32" t="s">
        <v>356</v>
      </c>
      <c r="H32" t="s">
        <v>102</v>
      </c>
      <c r="I32" s="77">
        <v>41648.39</v>
      </c>
      <c r="J32" s="77">
        <v>5860</v>
      </c>
      <c r="K32" s="77">
        <v>0</v>
      </c>
      <c r="L32" s="77">
        <v>2440.5956540000002</v>
      </c>
      <c r="M32" s="78">
        <v>2.9999999999999997E-4</v>
      </c>
      <c r="N32" s="78">
        <v>1.12E-2</v>
      </c>
      <c r="O32" s="78">
        <v>2.2000000000000001E-3</v>
      </c>
    </row>
    <row r="33" spans="2:15">
      <c r="B33" t="s">
        <v>812</v>
      </c>
      <c r="C33" t="s">
        <v>813</v>
      </c>
      <c r="D33" t="s">
        <v>100</v>
      </c>
      <c r="E33" t="s">
        <v>123</v>
      </c>
      <c r="F33" t="s">
        <v>398</v>
      </c>
      <c r="G33" t="s">
        <v>356</v>
      </c>
      <c r="H33" t="s">
        <v>102</v>
      </c>
      <c r="I33" s="77">
        <v>155597</v>
      </c>
      <c r="J33" s="77">
        <v>1845</v>
      </c>
      <c r="K33" s="77">
        <v>0</v>
      </c>
      <c r="L33" s="77">
        <v>2870.7646500000001</v>
      </c>
      <c r="M33" s="78">
        <v>2.9999999999999997E-4</v>
      </c>
      <c r="N33" s="78">
        <v>1.32E-2</v>
      </c>
      <c r="O33" s="78">
        <v>2.5999999999999999E-3</v>
      </c>
    </row>
    <row r="34" spans="2:15">
      <c r="B34" t="s">
        <v>814</v>
      </c>
      <c r="C34" t="s">
        <v>815</v>
      </c>
      <c r="D34" t="s">
        <v>100</v>
      </c>
      <c r="E34" t="s">
        <v>123</v>
      </c>
      <c r="F34" t="s">
        <v>428</v>
      </c>
      <c r="G34" t="s">
        <v>356</v>
      </c>
      <c r="H34" t="s">
        <v>102</v>
      </c>
      <c r="I34" s="77">
        <v>11404</v>
      </c>
      <c r="J34" s="77">
        <v>31500</v>
      </c>
      <c r="K34" s="77">
        <v>0</v>
      </c>
      <c r="L34" s="77">
        <v>3592.26</v>
      </c>
      <c r="M34" s="78">
        <v>5.0000000000000001E-4</v>
      </c>
      <c r="N34" s="78">
        <v>1.6500000000000001E-2</v>
      </c>
      <c r="O34" s="78">
        <v>3.2000000000000002E-3</v>
      </c>
    </row>
    <row r="35" spans="2:15">
      <c r="B35" t="s">
        <v>816</v>
      </c>
      <c r="C35" t="s">
        <v>817</v>
      </c>
      <c r="D35" t="s">
        <v>100</v>
      </c>
      <c r="E35" t="s">
        <v>123</v>
      </c>
      <c r="F35" t="s">
        <v>409</v>
      </c>
      <c r="G35" t="s">
        <v>356</v>
      </c>
      <c r="H35" t="s">
        <v>102</v>
      </c>
      <c r="I35" s="77">
        <v>330934.82</v>
      </c>
      <c r="J35" s="77">
        <v>916.2</v>
      </c>
      <c r="K35" s="77">
        <v>0</v>
      </c>
      <c r="L35" s="77">
        <v>3032.0248208399998</v>
      </c>
      <c r="M35" s="78">
        <v>4.0000000000000002E-4</v>
      </c>
      <c r="N35" s="78">
        <v>1.3899999999999999E-2</v>
      </c>
      <c r="O35" s="78">
        <v>2.7000000000000001E-3</v>
      </c>
    </row>
    <row r="36" spans="2:15">
      <c r="B36" t="s">
        <v>818</v>
      </c>
      <c r="C36" t="s">
        <v>819</v>
      </c>
      <c r="D36" t="s">
        <v>100</v>
      </c>
      <c r="E36" t="s">
        <v>123</v>
      </c>
      <c r="F36" t="s">
        <v>412</v>
      </c>
      <c r="G36" t="s">
        <v>356</v>
      </c>
      <c r="H36" t="s">
        <v>102</v>
      </c>
      <c r="I36" s="77">
        <v>12982</v>
      </c>
      <c r="J36" s="77">
        <v>23790</v>
      </c>
      <c r="K36" s="77">
        <v>16.398070000000001</v>
      </c>
      <c r="L36" s="77">
        <v>3104.8158699999999</v>
      </c>
      <c r="M36" s="78">
        <v>2.9999999999999997E-4</v>
      </c>
      <c r="N36" s="78">
        <v>1.4200000000000001E-2</v>
      </c>
      <c r="O36" s="78">
        <v>2.8E-3</v>
      </c>
    </row>
    <row r="37" spans="2:15">
      <c r="B37" t="s">
        <v>820</v>
      </c>
      <c r="C37" t="s">
        <v>821</v>
      </c>
      <c r="D37" t="s">
        <v>100</v>
      </c>
      <c r="E37" t="s">
        <v>123</v>
      </c>
      <c r="F37" t="s">
        <v>384</v>
      </c>
      <c r="G37" t="s">
        <v>356</v>
      </c>
      <c r="H37" t="s">
        <v>102</v>
      </c>
      <c r="I37" s="77">
        <v>5097</v>
      </c>
      <c r="J37" s="77">
        <v>19540</v>
      </c>
      <c r="K37" s="77">
        <v>0</v>
      </c>
      <c r="L37" s="77">
        <v>995.9538</v>
      </c>
      <c r="M37" s="78">
        <v>0</v>
      </c>
      <c r="N37" s="78">
        <v>4.5999999999999999E-3</v>
      </c>
      <c r="O37" s="78">
        <v>8.9999999999999998E-4</v>
      </c>
    </row>
    <row r="38" spans="2:15">
      <c r="B38" t="s">
        <v>822</v>
      </c>
      <c r="C38" t="s">
        <v>823</v>
      </c>
      <c r="D38" t="s">
        <v>100</v>
      </c>
      <c r="E38" t="s">
        <v>123</v>
      </c>
      <c r="F38" t="s">
        <v>745</v>
      </c>
      <c r="G38" t="s">
        <v>824</v>
      </c>
      <c r="H38" t="s">
        <v>102</v>
      </c>
      <c r="I38" s="77">
        <v>189974</v>
      </c>
      <c r="J38" s="77">
        <v>3863</v>
      </c>
      <c r="K38" s="77">
        <v>0</v>
      </c>
      <c r="L38" s="77">
        <v>7338.6956200000004</v>
      </c>
      <c r="M38" s="78">
        <v>2.0000000000000001E-4</v>
      </c>
      <c r="N38" s="78">
        <v>3.3599999999999998E-2</v>
      </c>
      <c r="O38" s="78">
        <v>6.4999999999999997E-3</v>
      </c>
    </row>
    <row r="39" spans="2:15">
      <c r="B39" t="s">
        <v>825</v>
      </c>
      <c r="C39" t="s">
        <v>826</v>
      </c>
      <c r="D39" t="s">
        <v>100</v>
      </c>
      <c r="E39" t="s">
        <v>123</v>
      </c>
      <c r="F39" t="s">
        <v>827</v>
      </c>
      <c r="G39" t="s">
        <v>129</v>
      </c>
      <c r="H39" t="s">
        <v>102</v>
      </c>
      <c r="I39" s="77">
        <v>11583</v>
      </c>
      <c r="J39" s="77">
        <v>64510</v>
      </c>
      <c r="K39" s="77">
        <v>0</v>
      </c>
      <c r="L39" s="77">
        <v>7472.1932999999999</v>
      </c>
      <c r="M39" s="78">
        <v>2.0000000000000001E-4</v>
      </c>
      <c r="N39" s="78">
        <v>3.4200000000000001E-2</v>
      </c>
      <c r="O39" s="78">
        <v>6.6E-3</v>
      </c>
    </row>
    <row r="40" spans="2:15">
      <c r="B40" t="s">
        <v>828</v>
      </c>
      <c r="C40" t="s">
        <v>829</v>
      </c>
      <c r="D40" t="s">
        <v>100</v>
      </c>
      <c r="E40" t="s">
        <v>123</v>
      </c>
      <c r="F40" t="s">
        <v>830</v>
      </c>
      <c r="G40" t="s">
        <v>132</v>
      </c>
      <c r="H40" t="s">
        <v>102</v>
      </c>
      <c r="I40" s="77">
        <v>1189902.93</v>
      </c>
      <c r="J40" s="77">
        <v>537</v>
      </c>
      <c r="K40" s="77">
        <v>0</v>
      </c>
      <c r="L40" s="77">
        <v>6389.7787341000003</v>
      </c>
      <c r="M40" s="78">
        <v>4.0000000000000002E-4</v>
      </c>
      <c r="N40" s="78">
        <v>2.93E-2</v>
      </c>
      <c r="O40" s="78">
        <v>5.7000000000000002E-3</v>
      </c>
    </row>
    <row r="41" spans="2:15">
      <c r="B41" s="79" t="s">
        <v>831</v>
      </c>
      <c r="E41" s="16"/>
      <c r="F41" s="16"/>
      <c r="G41" s="16"/>
      <c r="I41" s="81">
        <v>4016139.71</v>
      </c>
      <c r="K41" s="81">
        <v>0</v>
      </c>
      <c r="L41" s="81">
        <v>37098.605643939998</v>
      </c>
      <c r="N41" s="80">
        <v>0.17</v>
      </c>
      <c r="O41" s="80">
        <v>3.3000000000000002E-2</v>
      </c>
    </row>
    <row r="42" spans="2:15">
      <c r="B42" t="s">
        <v>832</v>
      </c>
      <c r="C42" t="s">
        <v>833</v>
      </c>
      <c r="D42" t="s">
        <v>100</v>
      </c>
      <c r="E42" t="s">
        <v>123</v>
      </c>
      <c r="F42" t="s">
        <v>834</v>
      </c>
      <c r="G42" t="s">
        <v>101</v>
      </c>
      <c r="H42" t="s">
        <v>102</v>
      </c>
      <c r="I42" s="77">
        <v>19010</v>
      </c>
      <c r="J42" s="77">
        <v>14760</v>
      </c>
      <c r="K42" s="77">
        <v>0</v>
      </c>
      <c r="L42" s="77">
        <v>2805.8760000000002</v>
      </c>
      <c r="M42" s="78">
        <v>6.9999999999999999E-4</v>
      </c>
      <c r="N42" s="78">
        <v>1.29E-2</v>
      </c>
      <c r="O42" s="78">
        <v>2.5000000000000001E-3</v>
      </c>
    </row>
    <row r="43" spans="2:15">
      <c r="B43" t="s">
        <v>835</v>
      </c>
      <c r="C43" t="s">
        <v>836</v>
      </c>
      <c r="D43" t="s">
        <v>100</v>
      </c>
      <c r="E43" t="s">
        <v>123</v>
      </c>
      <c r="F43" t="s">
        <v>626</v>
      </c>
      <c r="G43" t="s">
        <v>371</v>
      </c>
      <c r="H43" t="s">
        <v>102</v>
      </c>
      <c r="I43" s="77">
        <v>1102983</v>
      </c>
      <c r="J43" s="77">
        <v>125.9</v>
      </c>
      <c r="K43" s="77">
        <v>0</v>
      </c>
      <c r="L43" s="77">
        <v>1388.6555969999999</v>
      </c>
      <c r="M43" s="78">
        <v>2.9999999999999997E-4</v>
      </c>
      <c r="N43" s="78">
        <v>6.4000000000000003E-3</v>
      </c>
      <c r="O43" s="78">
        <v>1.1999999999999999E-3</v>
      </c>
    </row>
    <row r="44" spans="2:15">
      <c r="B44" t="s">
        <v>837</v>
      </c>
      <c r="C44" t="s">
        <v>838</v>
      </c>
      <c r="D44" t="s">
        <v>100</v>
      </c>
      <c r="E44" t="s">
        <v>123</v>
      </c>
      <c r="F44" t="s">
        <v>839</v>
      </c>
      <c r="G44" t="s">
        <v>405</v>
      </c>
      <c r="H44" t="s">
        <v>102</v>
      </c>
      <c r="I44" s="77">
        <v>38824</v>
      </c>
      <c r="J44" s="77">
        <v>8921</v>
      </c>
      <c r="K44" s="77">
        <v>0</v>
      </c>
      <c r="L44" s="77">
        <v>3463.4890399999999</v>
      </c>
      <c r="M44" s="78">
        <v>2.5999999999999999E-3</v>
      </c>
      <c r="N44" s="78">
        <v>1.5900000000000001E-2</v>
      </c>
      <c r="O44" s="78">
        <v>3.0999999999999999E-3</v>
      </c>
    </row>
    <row r="45" spans="2:15">
      <c r="B45" t="s">
        <v>840</v>
      </c>
      <c r="C45" t="s">
        <v>841</v>
      </c>
      <c r="D45" t="s">
        <v>100</v>
      </c>
      <c r="E45" t="s">
        <v>123</v>
      </c>
      <c r="F45" t="s">
        <v>599</v>
      </c>
      <c r="G45" t="s">
        <v>405</v>
      </c>
      <c r="H45" t="s">
        <v>102</v>
      </c>
      <c r="I45" s="77">
        <v>61968</v>
      </c>
      <c r="J45" s="77">
        <v>5901</v>
      </c>
      <c r="K45" s="77">
        <v>0</v>
      </c>
      <c r="L45" s="77">
        <v>3656.7316799999999</v>
      </c>
      <c r="M45" s="78">
        <v>8.0000000000000004E-4</v>
      </c>
      <c r="N45" s="78">
        <v>1.6799999999999999E-2</v>
      </c>
      <c r="O45" s="78">
        <v>3.2000000000000002E-3</v>
      </c>
    </row>
    <row r="46" spans="2:15">
      <c r="B46" t="s">
        <v>842</v>
      </c>
      <c r="C46" t="s">
        <v>843</v>
      </c>
      <c r="D46" t="s">
        <v>100</v>
      </c>
      <c r="E46" t="s">
        <v>123</v>
      </c>
      <c r="F46" t="s">
        <v>558</v>
      </c>
      <c r="G46" t="s">
        <v>405</v>
      </c>
      <c r="H46" t="s">
        <v>102</v>
      </c>
      <c r="I46" s="77">
        <v>36388</v>
      </c>
      <c r="J46" s="77">
        <v>8890</v>
      </c>
      <c r="K46" s="77">
        <v>0</v>
      </c>
      <c r="L46" s="77">
        <v>3234.8932</v>
      </c>
      <c r="M46" s="78">
        <v>5.9999999999999995E-4</v>
      </c>
      <c r="N46" s="78">
        <v>1.4800000000000001E-2</v>
      </c>
      <c r="O46" s="78">
        <v>2.8999999999999998E-3</v>
      </c>
    </row>
    <row r="47" spans="2:15">
      <c r="B47" t="s">
        <v>844</v>
      </c>
      <c r="C47" t="s">
        <v>845</v>
      </c>
      <c r="D47" t="s">
        <v>100</v>
      </c>
      <c r="E47" t="s">
        <v>123</v>
      </c>
      <c r="F47" t="s">
        <v>846</v>
      </c>
      <c r="G47" t="s">
        <v>494</v>
      </c>
      <c r="H47" t="s">
        <v>102</v>
      </c>
      <c r="I47" s="77">
        <v>235927</v>
      </c>
      <c r="J47" s="77">
        <v>887.7</v>
      </c>
      <c r="K47" s="77">
        <v>0</v>
      </c>
      <c r="L47" s="77">
        <v>2094.3239789999998</v>
      </c>
      <c r="M47" s="78">
        <v>8.9999999999999998E-4</v>
      </c>
      <c r="N47" s="78">
        <v>9.5999999999999992E-3</v>
      </c>
      <c r="O47" s="78">
        <v>1.9E-3</v>
      </c>
    </row>
    <row r="48" spans="2:15">
      <c r="B48" t="s">
        <v>847</v>
      </c>
      <c r="C48" t="s">
        <v>848</v>
      </c>
      <c r="D48" t="s">
        <v>100</v>
      </c>
      <c r="E48" t="s">
        <v>123</v>
      </c>
      <c r="F48" t="s">
        <v>849</v>
      </c>
      <c r="G48" t="s">
        <v>494</v>
      </c>
      <c r="H48" t="s">
        <v>102</v>
      </c>
      <c r="I48" s="77">
        <v>97385</v>
      </c>
      <c r="J48" s="77">
        <v>1369</v>
      </c>
      <c r="K48" s="77">
        <v>0</v>
      </c>
      <c r="L48" s="77">
        <v>1333.20065</v>
      </c>
      <c r="M48" s="78">
        <v>5.0000000000000001E-4</v>
      </c>
      <c r="N48" s="78">
        <v>6.1000000000000004E-3</v>
      </c>
      <c r="O48" s="78">
        <v>1.1999999999999999E-3</v>
      </c>
    </row>
    <row r="49" spans="2:15">
      <c r="B49" t="s">
        <v>850</v>
      </c>
      <c r="C49" t="s">
        <v>851</v>
      </c>
      <c r="D49" t="s">
        <v>100</v>
      </c>
      <c r="E49" t="s">
        <v>123</v>
      </c>
      <c r="F49" t="s">
        <v>852</v>
      </c>
      <c r="G49" t="s">
        <v>112</v>
      </c>
      <c r="H49" t="s">
        <v>102</v>
      </c>
      <c r="I49" s="77">
        <v>-0.67</v>
      </c>
      <c r="J49" s="77">
        <v>12130</v>
      </c>
      <c r="K49" s="77">
        <v>0</v>
      </c>
      <c r="L49" s="77">
        <v>-8.1270999999999996E-2</v>
      </c>
      <c r="M49" s="78">
        <v>0</v>
      </c>
      <c r="N49" s="78">
        <v>0</v>
      </c>
      <c r="O49" s="78">
        <v>0</v>
      </c>
    </row>
    <row r="50" spans="2:15">
      <c r="B50" t="s">
        <v>853</v>
      </c>
      <c r="C50" t="s">
        <v>854</v>
      </c>
      <c r="D50" t="s">
        <v>100</v>
      </c>
      <c r="E50" t="s">
        <v>123</v>
      </c>
      <c r="F50" t="s">
        <v>463</v>
      </c>
      <c r="G50" t="s">
        <v>112</v>
      </c>
      <c r="H50" t="s">
        <v>102</v>
      </c>
      <c r="I50" s="77">
        <v>1081488</v>
      </c>
      <c r="J50" s="77">
        <v>58.3</v>
      </c>
      <c r="K50" s="77">
        <v>0</v>
      </c>
      <c r="L50" s="77">
        <v>630.50750400000004</v>
      </c>
      <c r="M50" s="78">
        <v>8.9999999999999998E-4</v>
      </c>
      <c r="N50" s="78">
        <v>2.8999999999999998E-3</v>
      </c>
      <c r="O50" s="78">
        <v>5.9999999999999995E-4</v>
      </c>
    </row>
    <row r="51" spans="2:15">
      <c r="B51" t="s">
        <v>855</v>
      </c>
      <c r="C51" t="s">
        <v>856</v>
      </c>
      <c r="D51" t="s">
        <v>100</v>
      </c>
      <c r="E51" t="s">
        <v>123</v>
      </c>
      <c r="F51" t="s">
        <v>548</v>
      </c>
      <c r="G51" t="s">
        <v>379</v>
      </c>
      <c r="H51" t="s">
        <v>102</v>
      </c>
      <c r="I51" s="77">
        <v>688695.89</v>
      </c>
      <c r="J51" s="77">
        <v>165.6</v>
      </c>
      <c r="K51" s="77">
        <v>0</v>
      </c>
      <c r="L51" s="77">
        <v>1140.48039384</v>
      </c>
      <c r="M51" s="78">
        <v>2.9999999999999997E-4</v>
      </c>
      <c r="N51" s="78">
        <v>5.1999999999999998E-3</v>
      </c>
      <c r="O51" s="78">
        <v>1E-3</v>
      </c>
    </row>
    <row r="52" spans="2:15">
      <c r="B52" t="s">
        <v>857</v>
      </c>
      <c r="C52" t="s">
        <v>858</v>
      </c>
      <c r="D52" t="s">
        <v>100</v>
      </c>
      <c r="E52" t="s">
        <v>123</v>
      </c>
      <c r="F52" t="s">
        <v>859</v>
      </c>
      <c r="G52" t="s">
        <v>617</v>
      </c>
      <c r="H52" t="s">
        <v>102</v>
      </c>
      <c r="I52" s="77">
        <v>2885</v>
      </c>
      <c r="J52" s="77">
        <v>26950</v>
      </c>
      <c r="K52" s="77">
        <v>0</v>
      </c>
      <c r="L52" s="77">
        <v>777.50750000000005</v>
      </c>
      <c r="M52" s="78">
        <v>2.9999999999999997E-4</v>
      </c>
      <c r="N52" s="78">
        <v>3.5999999999999999E-3</v>
      </c>
      <c r="O52" s="78">
        <v>6.9999999999999999E-4</v>
      </c>
    </row>
    <row r="53" spans="2:15">
      <c r="B53" t="s">
        <v>860</v>
      </c>
      <c r="C53" t="s">
        <v>861</v>
      </c>
      <c r="D53" t="s">
        <v>100</v>
      </c>
      <c r="E53" t="s">
        <v>123</v>
      </c>
      <c r="F53" t="s">
        <v>862</v>
      </c>
      <c r="G53" t="s">
        <v>646</v>
      </c>
      <c r="H53" t="s">
        <v>102</v>
      </c>
      <c r="I53" s="77">
        <v>92819</v>
      </c>
      <c r="J53" s="77">
        <v>1178</v>
      </c>
      <c r="K53" s="77">
        <v>0</v>
      </c>
      <c r="L53" s="77">
        <v>1093.4078199999999</v>
      </c>
      <c r="M53" s="78">
        <v>6.9999999999999999E-4</v>
      </c>
      <c r="N53" s="78">
        <v>5.0000000000000001E-3</v>
      </c>
      <c r="O53" s="78">
        <v>1E-3</v>
      </c>
    </row>
    <row r="54" spans="2:15">
      <c r="B54" t="s">
        <v>863</v>
      </c>
      <c r="C54" t="s">
        <v>864</v>
      </c>
      <c r="D54" t="s">
        <v>100</v>
      </c>
      <c r="E54" t="s">
        <v>123</v>
      </c>
      <c r="F54" t="s">
        <v>865</v>
      </c>
      <c r="G54" t="s">
        <v>478</v>
      </c>
      <c r="H54" t="s">
        <v>102</v>
      </c>
      <c r="I54" s="77">
        <v>36520</v>
      </c>
      <c r="J54" s="77">
        <v>4892</v>
      </c>
      <c r="K54" s="77">
        <v>0</v>
      </c>
      <c r="L54" s="77">
        <v>1786.5583999999999</v>
      </c>
      <c r="M54" s="78">
        <v>5.0000000000000001E-4</v>
      </c>
      <c r="N54" s="78">
        <v>8.2000000000000007E-3</v>
      </c>
      <c r="O54" s="78">
        <v>1.6000000000000001E-3</v>
      </c>
    </row>
    <row r="55" spans="2:15">
      <c r="B55" t="s">
        <v>866</v>
      </c>
      <c r="C55" t="s">
        <v>867</v>
      </c>
      <c r="D55" t="s">
        <v>100</v>
      </c>
      <c r="E55" t="s">
        <v>123</v>
      </c>
      <c r="F55" t="s">
        <v>489</v>
      </c>
      <c r="G55" t="s">
        <v>356</v>
      </c>
      <c r="H55" t="s">
        <v>102</v>
      </c>
      <c r="I55" s="77">
        <v>19179</v>
      </c>
      <c r="J55" s="77">
        <v>3380</v>
      </c>
      <c r="K55" s="77">
        <v>0</v>
      </c>
      <c r="L55" s="77">
        <v>648.25019999999995</v>
      </c>
      <c r="M55" s="78">
        <v>5.0000000000000001E-4</v>
      </c>
      <c r="N55" s="78">
        <v>3.0000000000000001E-3</v>
      </c>
      <c r="O55" s="78">
        <v>5.9999999999999995E-4</v>
      </c>
    </row>
    <row r="56" spans="2:15">
      <c r="B56" t="s">
        <v>868</v>
      </c>
      <c r="C56" t="s">
        <v>869</v>
      </c>
      <c r="D56" t="s">
        <v>100</v>
      </c>
      <c r="E56" t="s">
        <v>123</v>
      </c>
      <c r="F56" t="s">
        <v>456</v>
      </c>
      <c r="G56" t="s">
        <v>356</v>
      </c>
      <c r="H56" t="s">
        <v>102</v>
      </c>
      <c r="I56" s="77">
        <v>2303</v>
      </c>
      <c r="J56" s="77">
        <v>71190</v>
      </c>
      <c r="K56" s="77">
        <v>0</v>
      </c>
      <c r="L56" s="77">
        <v>1639.5056999999999</v>
      </c>
      <c r="M56" s="78">
        <v>4.0000000000000002E-4</v>
      </c>
      <c r="N56" s="78">
        <v>7.4999999999999997E-3</v>
      </c>
      <c r="O56" s="78">
        <v>1.5E-3</v>
      </c>
    </row>
    <row r="57" spans="2:15">
      <c r="B57" t="s">
        <v>870</v>
      </c>
      <c r="C57" t="s">
        <v>871</v>
      </c>
      <c r="D57" t="s">
        <v>100</v>
      </c>
      <c r="E57" t="s">
        <v>123</v>
      </c>
      <c r="F57" t="s">
        <v>668</v>
      </c>
      <c r="G57" t="s">
        <v>356</v>
      </c>
      <c r="H57" t="s">
        <v>102</v>
      </c>
      <c r="I57" s="77">
        <v>129424</v>
      </c>
      <c r="J57" s="77">
        <v>858.7</v>
      </c>
      <c r="K57" s="77">
        <v>0</v>
      </c>
      <c r="L57" s="77">
        <v>1111.3638880000001</v>
      </c>
      <c r="M57" s="78">
        <v>8.9999999999999998E-4</v>
      </c>
      <c r="N57" s="78">
        <v>5.1000000000000004E-3</v>
      </c>
      <c r="O57" s="78">
        <v>1E-3</v>
      </c>
    </row>
    <row r="58" spans="2:15">
      <c r="B58" t="s">
        <v>872</v>
      </c>
      <c r="C58" t="s">
        <v>873</v>
      </c>
      <c r="D58" t="s">
        <v>100</v>
      </c>
      <c r="E58" t="s">
        <v>123</v>
      </c>
      <c r="F58" t="s">
        <v>874</v>
      </c>
      <c r="G58" t="s">
        <v>875</v>
      </c>
      <c r="H58" t="s">
        <v>102</v>
      </c>
      <c r="I58" s="77">
        <v>22588.77</v>
      </c>
      <c r="J58" s="77">
        <v>4003</v>
      </c>
      <c r="K58" s="77">
        <v>0</v>
      </c>
      <c r="L58" s="77">
        <v>904.2284631</v>
      </c>
      <c r="M58" s="78">
        <v>2.0000000000000001E-4</v>
      </c>
      <c r="N58" s="78">
        <v>4.1000000000000003E-3</v>
      </c>
      <c r="O58" s="78">
        <v>8.0000000000000004E-4</v>
      </c>
    </row>
    <row r="59" spans="2:15">
      <c r="B59" t="s">
        <v>876</v>
      </c>
      <c r="C59" t="s">
        <v>877</v>
      </c>
      <c r="D59" t="s">
        <v>100</v>
      </c>
      <c r="E59" t="s">
        <v>123</v>
      </c>
      <c r="F59" t="s">
        <v>878</v>
      </c>
      <c r="G59" t="s">
        <v>879</v>
      </c>
      <c r="H59" t="s">
        <v>102</v>
      </c>
      <c r="I59" s="77">
        <v>11400</v>
      </c>
      <c r="J59" s="77">
        <v>19750</v>
      </c>
      <c r="K59" s="77">
        <v>0</v>
      </c>
      <c r="L59" s="77">
        <v>2251.5</v>
      </c>
      <c r="M59" s="78">
        <v>5.0000000000000001E-4</v>
      </c>
      <c r="N59" s="78">
        <v>1.03E-2</v>
      </c>
      <c r="O59" s="78">
        <v>2E-3</v>
      </c>
    </row>
    <row r="60" spans="2:15">
      <c r="B60" t="s">
        <v>880</v>
      </c>
      <c r="C60" t="s">
        <v>881</v>
      </c>
      <c r="D60" t="s">
        <v>100</v>
      </c>
      <c r="E60" t="s">
        <v>123</v>
      </c>
      <c r="F60" t="s">
        <v>882</v>
      </c>
      <c r="G60" t="s">
        <v>879</v>
      </c>
      <c r="H60" t="s">
        <v>102</v>
      </c>
      <c r="I60" s="77">
        <v>17893</v>
      </c>
      <c r="J60" s="77">
        <v>7800</v>
      </c>
      <c r="K60" s="77">
        <v>0</v>
      </c>
      <c r="L60" s="77">
        <v>1395.654</v>
      </c>
      <c r="M60" s="78">
        <v>2.9999999999999997E-4</v>
      </c>
      <c r="N60" s="78">
        <v>6.4000000000000003E-3</v>
      </c>
      <c r="O60" s="78">
        <v>1.1999999999999999E-3</v>
      </c>
    </row>
    <row r="61" spans="2:15">
      <c r="B61" t="s">
        <v>883</v>
      </c>
      <c r="C61" t="s">
        <v>884</v>
      </c>
      <c r="D61" t="s">
        <v>100</v>
      </c>
      <c r="E61" t="s">
        <v>123</v>
      </c>
      <c r="F61" t="s">
        <v>885</v>
      </c>
      <c r="G61" t="s">
        <v>879</v>
      </c>
      <c r="H61" t="s">
        <v>102</v>
      </c>
      <c r="I61" s="77">
        <v>5344</v>
      </c>
      <c r="J61" s="77">
        <v>28100</v>
      </c>
      <c r="K61" s="77">
        <v>0</v>
      </c>
      <c r="L61" s="77">
        <v>1501.664</v>
      </c>
      <c r="M61" s="78">
        <v>2.9999999999999997E-4</v>
      </c>
      <c r="N61" s="78">
        <v>6.8999999999999999E-3</v>
      </c>
      <c r="O61" s="78">
        <v>1.2999999999999999E-3</v>
      </c>
    </row>
    <row r="62" spans="2:15">
      <c r="B62" t="s">
        <v>886</v>
      </c>
      <c r="C62" t="s">
        <v>887</v>
      </c>
      <c r="D62" t="s">
        <v>100</v>
      </c>
      <c r="E62" t="s">
        <v>123</v>
      </c>
      <c r="F62" t="s">
        <v>888</v>
      </c>
      <c r="G62" t="s">
        <v>128</v>
      </c>
      <c r="H62" t="s">
        <v>102</v>
      </c>
      <c r="I62" s="77">
        <v>0.72</v>
      </c>
      <c r="J62" s="77">
        <v>1575</v>
      </c>
      <c r="K62" s="77">
        <v>0</v>
      </c>
      <c r="L62" s="77">
        <v>1.1339999999999999E-2</v>
      </c>
      <c r="M62" s="78">
        <v>0</v>
      </c>
      <c r="N62" s="78">
        <v>0</v>
      </c>
      <c r="O62" s="78">
        <v>0</v>
      </c>
    </row>
    <row r="63" spans="2:15">
      <c r="B63" t="s">
        <v>889</v>
      </c>
      <c r="C63" t="s">
        <v>890</v>
      </c>
      <c r="D63" t="s">
        <v>100</v>
      </c>
      <c r="E63" t="s">
        <v>123</v>
      </c>
      <c r="F63" t="s">
        <v>642</v>
      </c>
      <c r="G63" t="s">
        <v>132</v>
      </c>
      <c r="H63" t="s">
        <v>102</v>
      </c>
      <c r="I63" s="77">
        <v>146298</v>
      </c>
      <c r="J63" s="77">
        <v>1494</v>
      </c>
      <c r="K63" s="77">
        <v>0</v>
      </c>
      <c r="L63" s="77">
        <v>2185.6921200000002</v>
      </c>
      <c r="M63" s="78">
        <v>8.0000000000000004E-4</v>
      </c>
      <c r="N63" s="78">
        <v>0.01</v>
      </c>
      <c r="O63" s="78">
        <v>1.9E-3</v>
      </c>
    </row>
    <row r="64" spans="2:15">
      <c r="B64" t="s">
        <v>891</v>
      </c>
      <c r="C64" t="s">
        <v>892</v>
      </c>
      <c r="D64" t="s">
        <v>100</v>
      </c>
      <c r="E64" t="s">
        <v>123</v>
      </c>
      <c r="F64" t="s">
        <v>474</v>
      </c>
      <c r="G64" t="s">
        <v>132</v>
      </c>
      <c r="H64" t="s">
        <v>102</v>
      </c>
      <c r="I64" s="77">
        <v>166817</v>
      </c>
      <c r="J64" s="77">
        <v>1232</v>
      </c>
      <c r="K64" s="77">
        <v>0</v>
      </c>
      <c r="L64" s="77">
        <v>2055.1854400000002</v>
      </c>
      <c r="M64" s="78">
        <v>1E-3</v>
      </c>
      <c r="N64" s="78">
        <v>9.4000000000000004E-3</v>
      </c>
      <c r="O64" s="78">
        <v>1.8E-3</v>
      </c>
    </row>
    <row r="65" spans="2:15">
      <c r="B65" s="79" t="s">
        <v>893</v>
      </c>
      <c r="E65" s="16"/>
      <c r="F65" s="16"/>
      <c r="G65" s="16"/>
      <c r="I65" s="81">
        <v>1923410.23</v>
      </c>
      <c r="K65" s="81">
        <v>0</v>
      </c>
      <c r="L65" s="81">
        <v>10116.300696</v>
      </c>
      <c r="N65" s="80">
        <v>4.6300000000000001E-2</v>
      </c>
      <c r="O65" s="80">
        <v>8.9999999999999993E-3</v>
      </c>
    </row>
    <row r="66" spans="2:15">
      <c r="B66" t="s">
        <v>894</v>
      </c>
      <c r="C66" t="s">
        <v>895</v>
      </c>
      <c r="D66" t="s">
        <v>100</v>
      </c>
      <c r="E66" t="s">
        <v>123</v>
      </c>
      <c r="F66" t="s">
        <v>896</v>
      </c>
      <c r="G66" t="s">
        <v>897</v>
      </c>
      <c r="H66" t="s">
        <v>102</v>
      </c>
      <c r="I66" s="77">
        <v>22072</v>
      </c>
      <c r="J66" s="77">
        <v>129.5</v>
      </c>
      <c r="K66" s="77">
        <v>0</v>
      </c>
      <c r="L66" s="77">
        <v>28.58324</v>
      </c>
      <c r="M66" s="78">
        <v>8.0000000000000004E-4</v>
      </c>
      <c r="N66" s="78">
        <v>1E-4</v>
      </c>
      <c r="O66" s="78">
        <v>0</v>
      </c>
    </row>
    <row r="67" spans="2:15">
      <c r="B67" t="s">
        <v>898</v>
      </c>
      <c r="C67" t="s">
        <v>899</v>
      </c>
      <c r="D67" t="s">
        <v>100</v>
      </c>
      <c r="E67" t="s">
        <v>123</v>
      </c>
      <c r="F67" t="s">
        <v>900</v>
      </c>
      <c r="G67" t="s">
        <v>897</v>
      </c>
      <c r="H67" t="s">
        <v>102</v>
      </c>
      <c r="I67" s="77">
        <v>366021</v>
      </c>
      <c r="J67" s="77">
        <v>12.4</v>
      </c>
      <c r="K67" s="77">
        <v>0</v>
      </c>
      <c r="L67" s="77">
        <v>45.386603999999998</v>
      </c>
      <c r="M67" s="78">
        <v>3.3E-3</v>
      </c>
      <c r="N67" s="78">
        <v>2.0000000000000001E-4</v>
      </c>
      <c r="O67" s="78">
        <v>0</v>
      </c>
    </row>
    <row r="68" spans="2:15">
      <c r="B68" t="s">
        <v>901</v>
      </c>
      <c r="C68" t="s">
        <v>902</v>
      </c>
      <c r="D68" t="s">
        <v>100</v>
      </c>
      <c r="E68" t="s">
        <v>123</v>
      </c>
      <c r="F68" t="s">
        <v>701</v>
      </c>
      <c r="G68" t="s">
        <v>469</v>
      </c>
      <c r="H68" t="s">
        <v>102</v>
      </c>
      <c r="I68" s="77">
        <v>135008</v>
      </c>
      <c r="J68" s="77">
        <v>949.3</v>
      </c>
      <c r="K68" s="77">
        <v>0</v>
      </c>
      <c r="L68" s="77">
        <v>1281.630944</v>
      </c>
      <c r="M68" s="78">
        <v>2.2000000000000001E-3</v>
      </c>
      <c r="N68" s="78">
        <v>5.8999999999999999E-3</v>
      </c>
      <c r="O68" s="78">
        <v>1.1000000000000001E-3</v>
      </c>
    </row>
    <row r="69" spans="2:15">
      <c r="B69" t="s">
        <v>903</v>
      </c>
      <c r="C69" t="s">
        <v>904</v>
      </c>
      <c r="D69" t="s">
        <v>100</v>
      </c>
      <c r="E69" t="s">
        <v>123</v>
      </c>
      <c r="F69" t="s">
        <v>905</v>
      </c>
      <c r="G69" t="s">
        <v>469</v>
      </c>
      <c r="H69" t="s">
        <v>102</v>
      </c>
      <c r="I69" s="77">
        <v>18510</v>
      </c>
      <c r="J69" s="77">
        <v>2701</v>
      </c>
      <c r="K69" s="77">
        <v>0</v>
      </c>
      <c r="L69" s="77">
        <v>499.95510000000002</v>
      </c>
      <c r="M69" s="78">
        <v>5.9999999999999995E-4</v>
      </c>
      <c r="N69" s="78">
        <v>2.3E-3</v>
      </c>
      <c r="O69" s="78">
        <v>4.0000000000000002E-4</v>
      </c>
    </row>
    <row r="70" spans="2:15">
      <c r="B70" t="s">
        <v>906</v>
      </c>
      <c r="C70" t="s">
        <v>907</v>
      </c>
      <c r="D70" t="s">
        <v>100</v>
      </c>
      <c r="E70" t="s">
        <v>123</v>
      </c>
      <c r="F70" t="s">
        <v>908</v>
      </c>
      <c r="G70" t="s">
        <v>494</v>
      </c>
      <c r="H70" t="s">
        <v>102</v>
      </c>
      <c r="I70" s="77">
        <v>87615</v>
      </c>
      <c r="J70" s="77">
        <v>324.10000000000002</v>
      </c>
      <c r="K70" s="77">
        <v>0</v>
      </c>
      <c r="L70" s="77">
        <v>283.96021500000001</v>
      </c>
      <c r="M70" s="78">
        <v>1.6999999999999999E-3</v>
      </c>
      <c r="N70" s="78">
        <v>1.2999999999999999E-3</v>
      </c>
      <c r="O70" s="78">
        <v>2.9999999999999997E-4</v>
      </c>
    </row>
    <row r="71" spans="2:15">
      <c r="B71" t="s">
        <v>909</v>
      </c>
      <c r="C71" t="s">
        <v>910</v>
      </c>
      <c r="D71" t="s">
        <v>100</v>
      </c>
      <c r="E71" t="s">
        <v>123</v>
      </c>
      <c r="F71" t="s">
        <v>911</v>
      </c>
      <c r="G71" t="s">
        <v>807</v>
      </c>
      <c r="H71" t="s">
        <v>102</v>
      </c>
      <c r="I71" s="77">
        <v>6094.9</v>
      </c>
      <c r="J71" s="77">
        <v>14700</v>
      </c>
      <c r="K71" s="77">
        <v>0</v>
      </c>
      <c r="L71" s="77">
        <v>895.95029999999997</v>
      </c>
      <c r="M71" s="78">
        <v>1.8E-3</v>
      </c>
      <c r="N71" s="78">
        <v>4.1000000000000003E-3</v>
      </c>
      <c r="O71" s="78">
        <v>8.0000000000000004E-4</v>
      </c>
    </row>
    <row r="72" spans="2:15">
      <c r="B72" t="s">
        <v>912</v>
      </c>
      <c r="C72" t="s">
        <v>913</v>
      </c>
      <c r="D72" t="s">
        <v>100</v>
      </c>
      <c r="E72" t="s">
        <v>123</v>
      </c>
      <c r="F72" t="s">
        <v>914</v>
      </c>
      <c r="G72" t="s">
        <v>915</v>
      </c>
      <c r="H72" t="s">
        <v>102</v>
      </c>
      <c r="I72" s="77">
        <v>138070</v>
      </c>
      <c r="J72" s="77">
        <v>122.8</v>
      </c>
      <c r="K72" s="77">
        <v>0</v>
      </c>
      <c r="L72" s="77">
        <v>169.54996</v>
      </c>
      <c r="M72" s="78">
        <v>5.1999999999999998E-3</v>
      </c>
      <c r="N72" s="78">
        <v>8.0000000000000004E-4</v>
      </c>
      <c r="O72" s="78">
        <v>2.0000000000000001E-4</v>
      </c>
    </row>
    <row r="73" spans="2:15">
      <c r="B73" t="s">
        <v>916</v>
      </c>
      <c r="C73" t="s">
        <v>917</v>
      </c>
      <c r="D73" t="s">
        <v>100</v>
      </c>
      <c r="E73" t="s">
        <v>123</v>
      </c>
      <c r="F73" t="s">
        <v>918</v>
      </c>
      <c r="G73" t="s">
        <v>617</v>
      </c>
      <c r="H73" t="s">
        <v>102</v>
      </c>
      <c r="I73" s="77">
        <v>19785</v>
      </c>
      <c r="J73" s="77">
        <v>909.4</v>
      </c>
      <c r="K73" s="77">
        <v>0</v>
      </c>
      <c r="L73" s="77">
        <v>179.92479</v>
      </c>
      <c r="M73" s="78">
        <v>1.4E-3</v>
      </c>
      <c r="N73" s="78">
        <v>8.0000000000000004E-4</v>
      </c>
      <c r="O73" s="78">
        <v>2.0000000000000001E-4</v>
      </c>
    </row>
    <row r="74" spans="2:15">
      <c r="B74" t="s">
        <v>919</v>
      </c>
      <c r="C74" t="s">
        <v>920</v>
      </c>
      <c r="D74" t="s">
        <v>100</v>
      </c>
      <c r="E74" t="s">
        <v>123</v>
      </c>
      <c r="F74" t="s">
        <v>921</v>
      </c>
      <c r="G74" t="s">
        <v>646</v>
      </c>
      <c r="H74" t="s">
        <v>102</v>
      </c>
      <c r="I74" s="77">
        <v>384000</v>
      </c>
      <c r="J74" s="77">
        <v>424.7</v>
      </c>
      <c r="K74" s="77">
        <v>0</v>
      </c>
      <c r="L74" s="77">
        <v>1630.848</v>
      </c>
      <c r="M74" s="78">
        <v>1.2999999999999999E-3</v>
      </c>
      <c r="N74" s="78">
        <v>7.4999999999999997E-3</v>
      </c>
      <c r="O74" s="78">
        <v>1.4E-3</v>
      </c>
    </row>
    <row r="75" spans="2:15">
      <c r="B75" t="s">
        <v>922</v>
      </c>
      <c r="C75" t="s">
        <v>923</v>
      </c>
      <c r="D75" t="s">
        <v>100</v>
      </c>
      <c r="E75" t="s">
        <v>123</v>
      </c>
      <c r="F75" t="s">
        <v>924</v>
      </c>
      <c r="G75" t="s">
        <v>646</v>
      </c>
      <c r="H75" t="s">
        <v>102</v>
      </c>
      <c r="I75" s="77">
        <v>25402</v>
      </c>
      <c r="J75" s="77">
        <v>1148</v>
      </c>
      <c r="K75" s="77">
        <v>0</v>
      </c>
      <c r="L75" s="77">
        <v>291.61496</v>
      </c>
      <c r="M75" s="78">
        <v>6.9999999999999999E-4</v>
      </c>
      <c r="N75" s="78">
        <v>1.2999999999999999E-3</v>
      </c>
      <c r="O75" s="78">
        <v>2.9999999999999997E-4</v>
      </c>
    </row>
    <row r="76" spans="2:15">
      <c r="B76" t="s">
        <v>925</v>
      </c>
      <c r="C76" t="s">
        <v>926</v>
      </c>
      <c r="D76" t="s">
        <v>100</v>
      </c>
      <c r="E76" t="s">
        <v>123</v>
      </c>
      <c r="F76" t="s">
        <v>927</v>
      </c>
      <c r="G76" t="s">
        <v>356</v>
      </c>
      <c r="H76" t="s">
        <v>102</v>
      </c>
      <c r="I76" s="77">
        <v>242174</v>
      </c>
      <c r="J76" s="77">
        <v>470.9</v>
      </c>
      <c r="K76" s="77">
        <v>0</v>
      </c>
      <c r="L76" s="77">
        <v>1140.3973659999999</v>
      </c>
      <c r="M76" s="78">
        <v>3.3999999999999998E-3</v>
      </c>
      <c r="N76" s="78">
        <v>5.1999999999999998E-3</v>
      </c>
      <c r="O76" s="78">
        <v>1E-3</v>
      </c>
    </row>
    <row r="77" spans="2:15">
      <c r="B77" t="s">
        <v>928</v>
      </c>
      <c r="C77" t="s">
        <v>929</v>
      </c>
      <c r="D77" t="s">
        <v>100</v>
      </c>
      <c r="E77" t="s">
        <v>123</v>
      </c>
      <c r="F77" t="s">
        <v>930</v>
      </c>
      <c r="G77" t="s">
        <v>570</v>
      </c>
      <c r="H77" t="s">
        <v>102</v>
      </c>
      <c r="I77" s="77">
        <v>253138</v>
      </c>
      <c r="J77" s="77">
        <v>626.20000000000005</v>
      </c>
      <c r="K77" s="77">
        <v>0</v>
      </c>
      <c r="L77" s="77">
        <v>1585.1501559999999</v>
      </c>
      <c r="M77" s="78">
        <v>2.3E-3</v>
      </c>
      <c r="N77" s="78">
        <v>7.3000000000000001E-3</v>
      </c>
      <c r="O77" s="78">
        <v>1.4E-3</v>
      </c>
    </row>
    <row r="78" spans="2:15">
      <c r="B78" t="s">
        <v>931</v>
      </c>
      <c r="C78" t="s">
        <v>932</v>
      </c>
      <c r="D78" t="s">
        <v>100</v>
      </c>
      <c r="E78" t="s">
        <v>123</v>
      </c>
      <c r="F78" t="s">
        <v>933</v>
      </c>
      <c r="G78" t="s">
        <v>570</v>
      </c>
      <c r="H78" t="s">
        <v>102</v>
      </c>
      <c r="I78" s="77">
        <v>17226</v>
      </c>
      <c r="J78" s="77">
        <v>310.8</v>
      </c>
      <c r="K78" s="77">
        <v>0</v>
      </c>
      <c r="L78" s="77">
        <v>53.538407999999997</v>
      </c>
      <c r="M78" s="78">
        <v>6.9999999999999999E-4</v>
      </c>
      <c r="N78" s="78">
        <v>2.0000000000000001E-4</v>
      </c>
      <c r="O78" s="78">
        <v>0</v>
      </c>
    </row>
    <row r="79" spans="2:15">
      <c r="B79" t="s">
        <v>934</v>
      </c>
      <c r="C79" t="s">
        <v>935</v>
      </c>
      <c r="D79" t="s">
        <v>100</v>
      </c>
      <c r="E79" t="s">
        <v>123</v>
      </c>
      <c r="F79" t="s">
        <v>936</v>
      </c>
      <c r="G79" t="s">
        <v>127</v>
      </c>
      <c r="H79" t="s">
        <v>102</v>
      </c>
      <c r="I79" s="77">
        <v>27700</v>
      </c>
      <c r="J79" s="77">
        <v>1309</v>
      </c>
      <c r="K79" s="77">
        <v>0</v>
      </c>
      <c r="L79" s="77">
        <v>362.59300000000002</v>
      </c>
      <c r="M79" s="78">
        <v>1.1999999999999999E-3</v>
      </c>
      <c r="N79" s="78">
        <v>1.6999999999999999E-3</v>
      </c>
      <c r="O79" s="78">
        <v>2.9999999999999997E-4</v>
      </c>
    </row>
    <row r="80" spans="2:15">
      <c r="B80" t="s">
        <v>937</v>
      </c>
      <c r="C80" t="s">
        <v>938</v>
      </c>
      <c r="D80" t="s">
        <v>100</v>
      </c>
      <c r="E80" t="s">
        <v>123</v>
      </c>
      <c r="F80" t="s">
        <v>939</v>
      </c>
      <c r="G80" t="s">
        <v>127</v>
      </c>
      <c r="H80" t="s">
        <v>102</v>
      </c>
      <c r="I80" s="77">
        <v>155518</v>
      </c>
      <c r="J80" s="77">
        <v>405.3</v>
      </c>
      <c r="K80" s="77">
        <v>0</v>
      </c>
      <c r="L80" s="77">
        <v>630.31445399999996</v>
      </c>
      <c r="M80" s="78">
        <v>2E-3</v>
      </c>
      <c r="N80" s="78">
        <v>2.8999999999999998E-3</v>
      </c>
      <c r="O80" s="78">
        <v>5.9999999999999995E-4</v>
      </c>
    </row>
    <row r="81" spans="2:15">
      <c r="B81" t="s">
        <v>940</v>
      </c>
      <c r="C81" t="s">
        <v>941</v>
      </c>
      <c r="D81" t="s">
        <v>100</v>
      </c>
      <c r="E81" t="s">
        <v>123</v>
      </c>
      <c r="F81" t="s">
        <v>942</v>
      </c>
      <c r="G81" t="s">
        <v>128</v>
      </c>
      <c r="H81" t="s">
        <v>102</v>
      </c>
      <c r="I81" s="77">
        <v>12662</v>
      </c>
      <c r="J81" s="77">
        <v>5494</v>
      </c>
      <c r="K81" s="77">
        <v>0</v>
      </c>
      <c r="L81" s="77">
        <v>695.65027999999995</v>
      </c>
      <c r="M81" s="78">
        <v>8.9999999999999998E-4</v>
      </c>
      <c r="N81" s="78">
        <v>3.2000000000000002E-3</v>
      </c>
      <c r="O81" s="78">
        <v>5.9999999999999995E-4</v>
      </c>
    </row>
    <row r="82" spans="2:15">
      <c r="B82" t="s">
        <v>943</v>
      </c>
      <c r="C82" t="s">
        <v>944</v>
      </c>
      <c r="D82" t="s">
        <v>100</v>
      </c>
      <c r="E82" t="s">
        <v>123</v>
      </c>
      <c r="F82" t="s">
        <v>945</v>
      </c>
      <c r="G82" t="s">
        <v>128</v>
      </c>
      <c r="H82" t="s">
        <v>102</v>
      </c>
      <c r="I82" s="77">
        <v>10881</v>
      </c>
      <c r="J82" s="77">
        <v>3132</v>
      </c>
      <c r="K82" s="77">
        <v>0</v>
      </c>
      <c r="L82" s="77">
        <v>340.79291999999998</v>
      </c>
      <c r="M82" s="78">
        <v>8.0000000000000004E-4</v>
      </c>
      <c r="N82" s="78">
        <v>1.6000000000000001E-3</v>
      </c>
      <c r="O82" s="78">
        <v>2.9999999999999997E-4</v>
      </c>
    </row>
    <row r="83" spans="2:15">
      <c r="B83" t="s">
        <v>946</v>
      </c>
      <c r="C83" t="s">
        <v>947</v>
      </c>
      <c r="D83" t="s">
        <v>100</v>
      </c>
      <c r="E83" t="s">
        <v>123</v>
      </c>
      <c r="F83" t="s">
        <v>948</v>
      </c>
      <c r="G83" t="s">
        <v>129</v>
      </c>
      <c r="H83" t="s">
        <v>102</v>
      </c>
      <c r="I83" s="77">
        <v>1533.33</v>
      </c>
      <c r="J83" s="77">
        <v>30</v>
      </c>
      <c r="K83" s="77">
        <v>0</v>
      </c>
      <c r="L83" s="77">
        <v>0.45999899999999999</v>
      </c>
      <c r="M83" s="78">
        <v>6.9999999999999999E-4</v>
      </c>
      <c r="N83" s="78">
        <v>0</v>
      </c>
      <c r="O83" s="78">
        <v>0</v>
      </c>
    </row>
    <row r="84" spans="2:15">
      <c r="B84" s="79" t="s">
        <v>949</v>
      </c>
      <c r="E84" s="16"/>
      <c r="F84" s="16"/>
      <c r="G84" s="16"/>
      <c r="I84" s="81">
        <v>0</v>
      </c>
      <c r="K84" s="81">
        <v>0</v>
      </c>
      <c r="L84" s="81">
        <v>0</v>
      </c>
      <c r="N84" s="80">
        <v>0</v>
      </c>
      <c r="O84" s="80">
        <v>0</v>
      </c>
    </row>
    <row r="85" spans="2:15">
      <c r="B85" t="s">
        <v>230</v>
      </c>
      <c r="C85" t="s">
        <v>230</v>
      </c>
      <c r="E85" s="16"/>
      <c r="F85" s="16"/>
      <c r="G85" t="s">
        <v>230</v>
      </c>
      <c r="H85" t="s">
        <v>230</v>
      </c>
      <c r="I85" s="77">
        <v>0</v>
      </c>
      <c r="J85" s="77">
        <v>0</v>
      </c>
      <c r="L85" s="77">
        <v>0</v>
      </c>
      <c r="M85" s="78">
        <v>0</v>
      </c>
      <c r="N85" s="78">
        <v>0</v>
      </c>
      <c r="O85" s="78">
        <v>0</v>
      </c>
    </row>
    <row r="86" spans="2:15">
      <c r="B86" s="79" t="s">
        <v>235</v>
      </c>
      <c r="E86" s="16"/>
      <c r="F86" s="16"/>
      <c r="G86" s="16"/>
      <c r="I86" s="81">
        <v>379583</v>
      </c>
      <c r="K86" s="81">
        <v>42.306937830000003</v>
      </c>
      <c r="L86" s="81">
        <v>76143.495713252778</v>
      </c>
      <c r="N86" s="80">
        <v>0.34889999999999999</v>
      </c>
      <c r="O86" s="80">
        <v>6.7699999999999996E-2</v>
      </c>
    </row>
    <row r="87" spans="2:15">
      <c r="B87" s="79" t="s">
        <v>319</v>
      </c>
      <c r="E87" s="16"/>
      <c r="F87" s="16"/>
      <c r="G87" s="16"/>
      <c r="I87" s="81">
        <v>9507</v>
      </c>
      <c r="K87" s="81">
        <v>0</v>
      </c>
      <c r="L87" s="81">
        <v>4450.35113232</v>
      </c>
      <c r="N87" s="80">
        <v>2.0400000000000001E-2</v>
      </c>
      <c r="O87" s="80">
        <v>4.0000000000000001E-3</v>
      </c>
    </row>
    <row r="88" spans="2:15">
      <c r="B88" t="s">
        <v>950</v>
      </c>
      <c r="C88" t="s">
        <v>951</v>
      </c>
      <c r="D88" t="s">
        <v>952</v>
      </c>
      <c r="E88" t="s">
        <v>744</v>
      </c>
      <c r="F88" t="s">
        <v>953</v>
      </c>
      <c r="G88" t="s">
        <v>954</v>
      </c>
      <c r="H88" t="s">
        <v>106</v>
      </c>
      <c r="I88" s="77">
        <v>3845</v>
      </c>
      <c r="J88" s="77">
        <v>13074</v>
      </c>
      <c r="K88" s="77">
        <v>0</v>
      </c>
      <c r="L88" s="77">
        <v>1934.8742096999999</v>
      </c>
      <c r="M88" s="78">
        <v>1E-4</v>
      </c>
      <c r="N88" s="78">
        <v>8.8999999999999999E-3</v>
      </c>
      <c r="O88" s="78">
        <v>1.6999999999999999E-3</v>
      </c>
    </row>
    <row r="89" spans="2:15">
      <c r="B89" t="s">
        <v>955</v>
      </c>
      <c r="C89" t="s">
        <v>956</v>
      </c>
      <c r="D89" t="s">
        <v>952</v>
      </c>
      <c r="E89" t="s">
        <v>744</v>
      </c>
      <c r="F89" t="s">
        <v>957</v>
      </c>
      <c r="G89" t="s">
        <v>958</v>
      </c>
      <c r="H89" t="s">
        <v>106</v>
      </c>
      <c r="I89" s="77">
        <v>4812</v>
      </c>
      <c r="J89" s="77">
        <v>13399</v>
      </c>
      <c r="K89" s="77">
        <v>0</v>
      </c>
      <c r="L89" s="77">
        <v>2481.68077812</v>
      </c>
      <c r="M89" s="78">
        <v>1E-4</v>
      </c>
      <c r="N89" s="78">
        <v>1.14E-2</v>
      </c>
      <c r="O89" s="78">
        <v>2.2000000000000001E-3</v>
      </c>
    </row>
    <row r="90" spans="2:15">
      <c r="B90" t="s">
        <v>959</v>
      </c>
      <c r="C90" t="s">
        <v>960</v>
      </c>
      <c r="D90" t="s">
        <v>751</v>
      </c>
      <c r="E90" t="s">
        <v>744</v>
      </c>
      <c r="F90" t="s">
        <v>961</v>
      </c>
      <c r="G90" t="s">
        <v>962</v>
      </c>
      <c r="H90" t="s">
        <v>106</v>
      </c>
      <c r="I90" s="77">
        <v>850</v>
      </c>
      <c r="J90" s="77">
        <v>1033</v>
      </c>
      <c r="K90" s="77">
        <v>0</v>
      </c>
      <c r="L90" s="77">
        <v>33.796144499999997</v>
      </c>
      <c r="M90" s="78">
        <v>0</v>
      </c>
      <c r="N90" s="78">
        <v>2.0000000000000001E-4</v>
      </c>
      <c r="O90" s="78">
        <v>0</v>
      </c>
    </row>
    <row r="91" spans="2:15">
      <c r="B91" s="79" t="s">
        <v>320</v>
      </c>
      <c r="E91" s="16"/>
      <c r="F91" s="16"/>
      <c r="G91" s="16"/>
      <c r="I91" s="81">
        <v>370076</v>
      </c>
      <c r="K91" s="81">
        <v>42.306937830000003</v>
      </c>
      <c r="L91" s="81">
        <v>71693.144580932785</v>
      </c>
      <c r="N91" s="80">
        <v>0.32850000000000001</v>
      </c>
      <c r="O91" s="80">
        <v>6.3700000000000007E-2</v>
      </c>
    </row>
    <row r="92" spans="2:15">
      <c r="B92" t="s">
        <v>963</v>
      </c>
      <c r="C92" t="s">
        <v>964</v>
      </c>
      <c r="D92" t="s">
        <v>751</v>
      </c>
      <c r="E92" t="s">
        <v>744</v>
      </c>
      <c r="F92" t="s">
        <v>965</v>
      </c>
      <c r="G92" t="s">
        <v>966</v>
      </c>
      <c r="H92" t="s">
        <v>106</v>
      </c>
      <c r="I92" s="77">
        <v>1255</v>
      </c>
      <c r="J92" s="77">
        <v>38473</v>
      </c>
      <c r="K92" s="77">
        <v>4.8908858100000003</v>
      </c>
      <c r="L92" s="77">
        <v>1863.3272271599999</v>
      </c>
      <c r="M92" s="78">
        <v>0</v>
      </c>
      <c r="N92" s="78">
        <v>8.5000000000000006E-3</v>
      </c>
      <c r="O92" s="78">
        <v>1.6999999999999999E-3</v>
      </c>
    </row>
    <row r="93" spans="2:15">
      <c r="B93" t="s">
        <v>967</v>
      </c>
      <c r="C93" t="s">
        <v>968</v>
      </c>
      <c r="D93" t="s">
        <v>952</v>
      </c>
      <c r="E93" t="s">
        <v>744</v>
      </c>
      <c r="F93" t="s">
        <v>969</v>
      </c>
      <c r="G93" t="s">
        <v>966</v>
      </c>
      <c r="H93" t="s">
        <v>106</v>
      </c>
      <c r="I93" s="77">
        <v>1512</v>
      </c>
      <c r="J93" s="77">
        <v>18711</v>
      </c>
      <c r="K93" s="77">
        <v>0</v>
      </c>
      <c r="L93" s="77">
        <v>1088.92182168</v>
      </c>
      <c r="M93" s="78">
        <v>0</v>
      </c>
      <c r="N93" s="78">
        <v>5.0000000000000001E-3</v>
      </c>
      <c r="O93" s="78">
        <v>1E-3</v>
      </c>
    </row>
    <row r="94" spans="2:15">
      <c r="B94" t="s">
        <v>970</v>
      </c>
      <c r="C94" t="s">
        <v>971</v>
      </c>
      <c r="D94" t="s">
        <v>952</v>
      </c>
      <c r="E94" t="s">
        <v>744</v>
      </c>
      <c r="F94" t="s">
        <v>972</v>
      </c>
      <c r="G94" t="s">
        <v>753</v>
      </c>
      <c r="H94" t="s">
        <v>106</v>
      </c>
      <c r="I94" s="77">
        <v>11610</v>
      </c>
      <c r="J94" s="77">
        <v>31.1</v>
      </c>
      <c r="K94" s="77">
        <v>0</v>
      </c>
      <c r="L94" s="77">
        <v>13.89762279</v>
      </c>
      <c r="M94" s="78">
        <v>2.0000000000000001E-4</v>
      </c>
      <c r="N94" s="78">
        <v>1E-4</v>
      </c>
      <c r="O94" s="78">
        <v>0</v>
      </c>
    </row>
    <row r="95" spans="2:15">
      <c r="B95" t="s">
        <v>973</v>
      </c>
      <c r="C95" t="s">
        <v>974</v>
      </c>
      <c r="D95" t="s">
        <v>751</v>
      </c>
      <c r="E95" t="s">
        <v>744</v>
      </c>
      <c r="F95" t="s">
        <v>975</v>
      </c>
      <c r="G95" t="s">
        <v>753</v>
      </c>
      <c r="H95" t="s">
        <v>106</v>
      </c>
      <c r="I95" s="77">
        <v>4412</v>
      </c>
      <c r="J95" s="77">
        <v>8963</v>
      </c>
      <c r="K95" s="77">
        <v>0</v>
      </c>
      <c r="L95" s="77">
        <v>1522.0776584400001</v>
      </c>
      <c r="M95" s="78">
        <v>0</v>
      </c>
      <c r="N95" s="78">
        <v>7.0000000000000001E-3</v>
      </c>
      <c r="O95" s="78">
        <v>1.4E-3</v>
      </c>
    </row>
    <row r="96" spans="2:15">
      <c r="B96" t="s">
        <v>976</v>
      </c>
      <c r="C96" t="s">
        <v>977</v>
      </c>
      <c r="D96" t="s">
        <v>978</v>
      </c>
      <c r="E96" t="s">
        <v>744</v>
      </c>
      <c r="F96" t="s">
        <v>979</v>
      </c>
      <c r="G96" t="s">
        <v>753</v>
      </c>
      <c r="H96" t="s">
        <v>113</v>
      </c>
      <c r="I96" s="77">
        <v>27360</v>
      </c>
      <c r="J96" s="77">
        <v>1050</v>
      </c>
      <c r="K96" s="77">
        <v>0</v>
      </c>
      <c r="L96" s="77">
        <v>1350.3021839999999</v>
      </c>
      <c r="M96" s="78">
        <v>1.4E-3</v>
      </c>
      <c r="N96" s="78">
        <v>6.1999999999999998E-3</v>
      </c>
      <c r="O96" s="78">
        <v>1.1999999999999999E-3</v>
      </c>
    </row>
    <row r="97" spans="2:15">
      <c r="B97" t="s">
        <v>980</v>
      </c>
      <c r="C97" t="s">
        <v>981</v>
      </c>
      <c r="D97" t="s">
        <v>952</v>
      </c>
      <c r="E97" t="s">
        <v>744</v>
      </c>
      <c r="F97" t="s">
        <v>982</v>
      </c>
      <c r="G97" t="s">
        <v>753</v>
      </c>
      <c r="H97" t="s">
        <v>106</v>
      </c>
      <c r="I97" s="77">
        <v>42443</v>
      </c>
      <c r="J97" s="77">
        <v>1263</v>
      </c>
      <c r="K97" s="77">
        <v>0</v>
      </c>
      <c r="L97" s="77">
        <v>2063.2760414099998</v>
      </c>
      <c r="M97" s="78">
        <v>2.9999999999999997E-4</v>
      </c>
      <c r="N97" s="78">
        <v>9.4999999999999998E-3</v>
      </c>
      <c r="O97" s="78">
        <v>1.8E-3</v>
      </c>
    </row>
    <row r="98" spans="2:15">
      <c r="B98" t="s">
        <v>983</v>
      </c>
      <c r="C98" t="s">
        <v>984</v>
      </c>
      <c r="D98" t="s">
        <v>751</v>
      </c>
      <c r="E98" t="s">
        <v>744</v>
      </c>
      <c r="F98" t="s">
        <v>985</v>
      </c>
      <c r="G98" t="s">
        <v>986</v>
      </c>
      <c r="H98" t="s">
        <v>106</v>
      </c>
      <c r="I98" s="77">
        <v>4440</v>
      </c>
      <c r="J98" s="77">
        <v>15023</v>
      </c>
      <c r="K98" s="77">
        <v>0</v>
      </c>
      <c r="L98" s="77">
        <v>2567.3645987999998</v>
      </c>
      <c r="M98" s="78">
        <v>0</v>
      </c>
      <c r="N98" s="78">
        <v>1.18E-2</v>
      </c>
      <c r="O98" s="78">
        <v>2.3E-3</v>
      </c>
    </row>
    <row r="99" spans="2:15">
      <c r="B99" t="s">
        <v>987</v>
      </c>
      <c r="C99" t="s">
        <v>988</v>
      </c>
      <c r="D99" t="s">
        <v>751</v>
      </c>
      <c r="E99" t="s">
        <v>744</v>
      </c>
      <c r="F99" t="s">
        <v>989</v>
      </c>
      <c r="G99" t="s">
        <v>986</v>
      </c>
      <c r="H99" t="s">
        <v>106</v>
      </c>
      <c r="I99" s="77">
        <v>5545</v>
      </c>
      <c r="J99" s="77">
        <v>32520</v>
      </c>
      <c r="K99" s="77">
        <v>0</v>
      </c>
      <c r="L99" s="77">
        <v>6940.6476659999998</v>
      </c>
      <c r="M99" s="78">
        <v>0</v>
      </c>
      <c r="N99" s="78">
        <v>3.1800000000000002E-2</v>
      </c>
      <c r="O99" s="78">
        <v>6.1999999999999998E-3</v>
      </c>
    </row>
    <row r="100" spans="2:15">
      <c r="B100" t="s">
        <v>990</v>
      </c>
      <c r="C100" t="s">
        <v>991</v>
      </c>
      <c r="D100" t="s">
        <v>952</v>
      </c>
      <c r="E100" t="s">
        <v>744</v>
      </c>
      <c r="F100" t="s">
        <v>992</v>
      </c>
      <c r="G100" t="s">
        <v>986</v>
      </c>
      <c r="H100" t="s">
        <v>106</v>
      </c>
      <c r="I100" s="77">
        <v>9000</v>
      </c>
      <c r="J100" s="77">
        <v>4892</v>
      </c>
      <c r="K100" s="77">
        <v>7.6210199999999997</v>
      </c>
      <c r="L100" s="77">
        <v>1702.25874</v>
      </c>
      <c r="M100" s="78">
        <v>0</v>
      </c>
      <c r="N100" s="78">
        <v>7.7999999999999996E-3</v>
      </c>
      <c r="O100" s="78">
        <v>1.5E-3</v>
      </c>
    </row>
    <row r="101" spans="2:15">
      <c r="B101" t="s">
        <v>993</v>
      </c>
      <c r="C101" t="s">
        <v>994</v>
      </c>
      <c r="D101" t="s">
        <v>952</v>
      </c>
      <c r="E101" t="s">
        <v>744</v>
      </c>
      <c r="F101" t="s">
        <v>995</v>
      </c>
      <c r="G101" t="s">
        <v>996</v>
      </c>
      <c r="H101" t="s">
        <v>106</v>
      </c>
      <c r="I101" s="77">
        <v>820</v>
      </c>
      <c r="J101" s="77">
        <v>56863</v>
      </c>
      <c r="K101" s="77">
        <v>0</v>
      </c>
      <c r="L101" s="77">
        <v>1794.6986334000001</v>
      </c>
      <c r="M101" s="78">
        <v>0</v>
      </c>
      <c r="N101" s="78">
        <v>8.2000000000000007E-3</v>
      </c>
      <c r="O101" s="78">
        <v>1.6000000000000001E-3</v>
      </c>
    </row>
    <row r="102" spans="2:15">
      <c r="B102" t="s">
        <v>997</v>
      </c>
      <c r="C102" t="s">
        <v>998</v>
      </c>
      <c r="D102" t="s">
        <v>999</v>
      </c>
      <c r="E102" t="s">
        <v>744</v>
      </c>
      <c r="F102" t="s">
        <v>1000</v>
      </c>
      <c r="G102" t="s">
        <v>1001</v>
      </c>
      <c r="H102" t="s">
        <v>201</v>
      </c>
      <c r="I102" s="77">
        <v>2134</v>
      </c>
      <c r="J102" s="77">
        <v>23090</v>
      </c>
      <c r="K102" s="77">
        <v>0</v>
      </c>
      <c r="L102" s="77">
        <v>2064.7802102400001</v>
      </c>
      <c r="M102" s="78">
        <v>0</v>
      </c>
      <c r="N102" s="78">
        <v>9.4999999999999998E-3</v>
      </c>
      <c r="O102" s="78">
        <v>1.8E-3</v>
      </c>
    </row>
    <row r="103" spans="2:15">
      <c r="B103" t="s">
        <v>1002</v>
      </c>
      <c r="C103" t="s">
        <v>1003</v>
      </c>
      <c r="D103" t="s">
        <v>952</v>
      </c>
      <c r="E103" t="s">
        <v>744</v>
      </c>
      <c r="F103" t="s">
        <v>1004</v>
      </c>
      <c r="G103" t="s">
        <v>1005</v>
      </c>
      <c r="H103" t="s">
        <v>106</v>
      </c>
      <c r="I103" s="77">
        <v>4000</v>
      </c>
      <c r="J103" s="77">
        <v>13313</v>
      </c>
      <c r="K103" s="77">
        <v>0</v>
      </c>
      <c r="L103" s="77">
        <v>2049.66948</v>
      </c>
      <c r="M103" s="78">
        <v>0</v>
      </c>
      <c r="N103" s="78">
        <v>9.4000000000000004E-3</v>
      </c>
      <c r="O103" s="78">
        <v>1.8E-3</v>
      </c>
    </row>
    <row r="104" spans="2:15">
      <c r="B104" t="s">
        <v>1006</v>
      </c>
      <c r="C104" t="s">
        <v>1007</v>
      </c>
      <c r="D104" t="s">
        <v>978</v>
      </c>
      <c r="E104" t="s">
        <v>744</v>
      </c>
      <c r="F104" t="s">
        <v>1008</v>
      </c>
      <c r="G104" t="s">
        <v>1005</v>
      </c>
      <c r="H104" t="s">
        <v>113</v>
      </c>
      <c r="I104" s="77">
        <v>128327</v>
      </c>
      <c r="J104" s="77">
        <v>0.38</v>
      </c>
      <c r="K104" s="77">
        <v>0</v>
      </c>
      <c r="L104" s="77">
        <v>2.29206651278</v>
      </c>
      <c r="M104" s="78">
        <v>1E-4</v>
      </c>
      <c r="N104" s="78">
        <v>0</v>
      </c>
      <c r="O104" s="78">
        <v>0</v>
      </c>
    </row>
    <row r="105" spans="2:15">
      <c r="B105" t="s">
        <v>1009</v>
      </c>
      <c r="C105" t="s">
        <v>1010</v>
      </c>
      <c r="D105" t="s">
        <v>952</v>
      </c>
      <c r="E105" t="s">
        <v>744</v>
      </c>
      <c r="F105" t="s">
        <v>1011</v>
      </c>
      <c r="G105" t="s">
        <v>1005</v>
      </c>
      <c r="H105" t="s">
        <v>106</v>
      </c>
      <c r="I105" s="77">
        <v>1500</v>
      </c>
      <c r="J105" s="77">
        <v>37636</v>
      </c>
      <c r="K105" s="77">
        <v>0</v>
      </c>
      <c r="L105" s="77">
        <v>2172.91446</v>
      </c>
      <c r="M105" s="78">
        <v>0</v>
      </c>
      <c r="N105" s="78">
        <v>0.01</v>
      </c>
      <c r="O105" s="78">
        <v>1.9E-3</v>
      </c>
    </row>
    <row r="106" spans="2:15">
      <c r="B106" t="s">
        <v>1012</v>
      </c>
      <c r="C106" t="s">
        <v>1013</v>
      </c>
      <c r="D106" t="s">
        <v>751</v>
      </c>
      <c r="E106" t="s">
        <v>744</v>
      </c>
      <c r="F106" t="s">
        <v>1014</v>
      </c>
      <c r="G106" t="s">
        <v>1005</v>
      </c>
      <c r="H106" t="s">
        <v>106</v>
      </c>
      <c r="I106" s="77">
        <v>5228</v>
      </c>
      <c r="J106" s="77">
        <v>8013</v>
      </c>
      <c r="K106" s="77">
        <v>0</v>
      </c>
      <c r="L106" s="77">
        <v>1612.4216943599999</v>
      </c>
      <c r="M106" s="78">
        <v>0</v>
      </c>
      <c r="N106" s="78">
        <v>7.4000000000000003E-3</v>
      </c>
      <c r="O106" s="78">
        <v>1.4E-3</v>
      </c>
    </row>
    <row r="107" spans="2:15">
      <c r="B107" t="s">
        <v>1015</v>
      </c>
      <c r="C107" t="s">
        <v>1016</v>
      </c>
      <c r="D107" t="s">
        <v>952</v>
      </c>
      <c r="E107" t="s">
        <v>744</v>
      </c>
      <c r="F107" t="s">
        <v>1017</v>
      </c>
      <c r="G107" t="s">
        <v>746</v>
      </c>
      <c r="H107" t="s">
        <v>106</v>
      </c>
      <c r="I107" s="77">
        <v>7815</v>
      </c>
      <c r="J107" s="77">
        <v>10027</v>
      </c>
      <c r="K107" s="77">
        <v>0</v>
      </c>
      <c r="L107" s="77">
        <v>3016.11508245</v>
      </c>
      <c r="M107" s="78">
        <v>0</v>
      </c>
      <c r="N107" s="78">
        <v>1.38E-2</v>
      </c>
      <c r="O107" s="78">
        <v>2.7000000000000001E-3</v>
      </c>
    </row>
    <row r="108" spans="2:15">
      <c r="B108" t="s">
        <v>1018</v>
      </c>
      <c r="C108" t="s">
        <v>1019</v>
      </c>
      <c r="D108" t="s">
        <v>952</v>
      </c>
      <c r="E108" t="s">
        <v>744</v>
      </c>
      <c r="F108" t="s">
        <v>1020</v>
      </c>
      <c r="G108" t="s">
        <v>746</v>
      </c>
      <c r="H108" t="s">
        <v>106</v>
      </c>
      <c r="I108" s="77">
        <v>2533</v>
      </c>
      <c r="J108" s="77">
        <v>25783</v>
      </c>
      <c r="K108" s="77">
        <v>0</v>
      </c>
      <c r="L108" s="77">
        <v>2513.7179681100001</v>
      </c>
      <c r="M108" s="78">
        <v>0</v>
      </c>
      <c r="N108" s="78">
        <v>1.15E-2</v>
      </c>
      <c r="O108" s="78">
        <v>2.2000000000000001E-3</v>
      </c>
    </row>
    <row r="109" spans="2:15">
      <c r="B109" t="s">
        <v>1021</v>
      </c>
      <c r="C109" t="s">
        <v>1022</v>
      </c>
      <c r="D109" t="s">
        <v>123</v>
      </c>
      <c r="E109" t="s">
        <v>744</v>
      </c>
      <c r="F109" t="s">
        <v>1023</v>
      </c>
      <c r="G109" t="s">
        <v>1024</v>
      </c>
      <c r="H109" t="s">
        <v>110</v>
      </c>
      <c r="I109" s="77">
        <v>19329</v>
      </c>
      <c r="J109" s="77">
        <v>630</v>
      </c>
      <c r="K109" s="77">
        <v>0</v>
      </c>
      <c r="L109" s="77">
        <v>494.09273024999999</v>
      </c>
      <c r="M109" s="78">
        <v>1.09E-2</v>
      </c>
      <c r="N109" s="78">
        <v>2.3E-3</v>
      </c>
      <c r="O109" s="78">
        <v>4.0000000000000002E-4</v>
      </c>
    </row>
    <row r="110" spans="2:15">
      <c r="B110" t="s">
        <v>1025</v>
      </c>
      <c r="C110" t="s">
        <v>1026</v>
      </c>
      <c r="D110" t="s">
        <v>751</v>
      </c>
      <c r="E110" t="s">
        <v>744</v>
      </c>
      <c r="F110" t="s">
        <v>1027</v>
      </c>
      <c r="G110" t="s">
        <v>1028</v>
      </c>
      <c r="H110" t="s">
        <v>106</v>
      </c>
      <c r="I110" s="77">
        <v>4550</v>
      </c>
      <c r="J110" s="77">
        <v>8554</v>
      </c>
      <c r="K110" s="77">
        <v>0</v>
      </c>
      <c r="L110" s="77">
        <v>1498.0577430000001</v>
      </c>
      <c r="M110" s="78">
        <v>0</v>
      </c>
      <c r="N110" s="78">
        <v>6.8999999999999999E-3</v>
      </c>
      <c r="O110" s="78">
        <v>1.2999999999999999E-3</v>
      </c>
    </row>
    <row r="111" spans="2:15">
      <c r="B111" t="s">
        <v>1029</v>
      </c>
      <c r="C111" t="s">
        <v>1030</v>
      </c>
      <c r="D111" t="s">
        <v>952</v>
      </c>
      <c r="E111" t="s">
        <v>744</v>
      </c>
      <c r="F111" t="s">
        <v>1031</v>
      </c>
      <c r="G111" t="s">
        <v>1028</v>
      </c>
      <c r="H111" t="s">
        <v>106</v>
      </c>
      <c r="I111" s="77">
        <v>4360</v>
      </c>
      <c r="J111" s="77">
        <v>12598</v>
      </c>
      <c r="K111" s="77">
        <v>0</v>
      </c>
      <c r="L111" s="77">
        <v>2114.1510072000001</v>
      </c>
      <c r="M111" s="78">
        <v>0</v>
      </c>
      <c r="N111" s="78">
        <v>9.7000000000000003E-3</v>
      </c>
      <c r="O111" s="78">
        <v>1.9E-3</v>
      </c>
    </row>
    <row r="112" spans="2:15">
      <c r="B112" t="s">
        <v>1032</v>
      </c>
      <c r="C112" t="s">
        <v>1033</v>
      </c>
      <c r="D112" t="s">
        <v>952</v>
      </c>
      <c r="E112" t="s">
        <v>744</v>
      </c>
      <c r="F112" t="s">
        <v>1034</v>
      </c>
      <c r="G112" t="s">
        <v>1028</v>
      </c>
      <c r="H112" t="s">
        <v>106</v>
      </c>
      <c r="I112" s="77">
        <v>352</v>
      </c>
      <c r="J112" s="77">
        <v>127414</v>
      </c>
      <c r="K112" s="77">
        <v>0</v>
      </c>
      <c r="L112" s="77">
        <v>1726.2660307199999</v>
      </c>
      <c r="M112" s="78">
        <v>0</v>
      </c>
      <c r="N112" s="78">
        <v>7.9000000000000008E-3</v>
      </c>
      <c r="O112" s="78">
        <v>1.5E-3</v>
      </c>
    </row>
    <row r="113" spans="2:15">
      <c r="B113" t="s">
        <v>1035</v>
      </c>
      <c r="C113" t="s">
        <v>1036</v>
      </c>
      <c r="D113" t="s">
        <v>952</v>
      </c>
      <c r="E113" t="s">
        <v>744</v>
      </c>
      <c r="F113" t="s">
        <v>1037</v>
      </c>
      <c r="G113" t="s">
        <v>954</v>
      </c>
      <c r="H113" t="s">
        <v>106</v>
      </c>
      <c r="I113" s="77">
        <v>4053</v>
      </c>
      <c r="J113" s="77">
        <v>13822</v>
      </c>
      <c r="K113" s="77">
        <v>0</v>
      </c>
      <c r="L113" s="77">
        <v>2156.23158534</v>
      </c>
      <c r="M113" s="78">
        <v>0</v>
      </c>
      <c r="N113" s="78">
        <v>9.9000000000000008E-3</v>
      </c>
      <c r="O113" s="78">
        <v>1.9E-3</v>
      </c>
    </row>
    <row r="114" spans="2:15">
      <c r="B114" t="s">
        <v>1038</v>
      </c>
      <c r="C114" t="s">
        <v>1039</v>
      </c>
      <c r="D114" t="s">
        <v>952</v>
      </c>
      <c r="E114" t="s">
        <v>744</v>
      </c>
      <c r="F114" t="s">
        <v>1040</v>
      </c>
      <c r="G114" t="s">
        <v>954</v>
      </c>
      <c r="H114" t="s">
        <v>106</v>
      </c>
      <c r="I114" s="77">
        <v>1200</v>
      </c>
      <c r="J114" s="77">
        <v>43089</v>
      </c>
      <c r="K114" s="77">
        <v>0.184752</v>
      </c>
      <c r="L114" s="77">
        <v>1990.379484</v>
      </c>
      <c r="M114" s="78">
        <v>0</v>
      </c>
      <c r="N114" s="78">
        <v>9.1000000000000004E-3</v>
      </c>
      <c r="O114" s="78">
        <v>1.8E-3</v>
      </c>
    </row>
    <row r="115" spans="2:15">
      <c r="B115" t="s">
        <v>1041</v>
      </c>
      <c r="C115" t="s">
        <v>1042</v>
      </c>
      <c r="D115" t="s">
        <v>751</v>
      </c>
      <c r="E115" t="s">
        <v>744</v>
      </c>
      <c r="F115" t="s">
        <v>1043</v>
      </c>
      <c r="G115" t="s">
        <v>954</v>
      </c>
      <c r="H115" t="s">
        <v>106</v>
      </c>
      <c r="I115" s="77">
        <v>19914</v>
      </c>
      <c r="J115" s="77">
        <v>8641</v>
      </c>
      <c r="K115" s="77">
        <v>29.610280020000001</v>
      </c>
      <c r="L115" s="77">
        <v>6652.8491602800004</v>
      </c>
      <c r="M115" s="78">
        <v>0</v>
      </c>
      <c r="N115" s="78">
        <v>3.0499999999999999E-2</v>
      </c>
      <c r="O115" s="78">
        <v>5.8999999999999999E-3</v>
      </c>
    </row>
    <row r="116" spans="2:15">
      <c r="B116" t="s">
        <v>1044</v>
      </c>
      <c r="C116" t="s">
        <v>1045</v>
      </c>
      <c r="D116" t="s">
        <v>952</v>
      </c>
      <c r="E116" t="s">
        <v>744</v>
      </c>
      <c r="F116" t="s">
        <v>1046</v>
      </c>
      <c r="G116" t="s">
        <v>958</v>
      </c>
      <c r="H116" t="s">
        <v>106</v>
      </c>
      <c r="I116" s="77">
        <v>945</v>
      </c>
      <c r="J116" s="77">
        <v>50467</v>
      </c>
      <c r="K116" s="77">
        <v>0</v>
      </c>
      <c r="L116" s="77">
        <v>1835.6387143500001</v>
      </c>
      <c r="M116" s="78">
        <v>0</v>
      </c>
      <c r="N116" s="78">
        <v>8.3999999999999995E-3</v>
      </c>
      <c r="O116" s="78">
        <v>1.6000000000000001E-3</v>
      </c>
    </row>
    <row r="117" spans="2:15">
      <c r="B117" t="s">
        <v>1047</v>
      </c>
      <c r="C117" t="s">
        <v>1048</v>
      </c>
      <c r="D117" t="s">
        <v>751</v>
      </c>
      <c r="E117" t="s">
        <v>744</v>
      </c>
      <c r="F117" t="s">
        <v>1049</v>
      </c>
      <c r="G117" t="s">
        <v>958</v>
      </c>
      <c r="H117" t="s">
        <v>106</v>
      </c>
      <c r="I117" s="77">
        <v>2396</v>
      </c>
      <c r="J117" s="77">
        <v>39944</v>
      </c>
      <c r="K117" s="77">
        <v>0</v>
      </c>
      <c r="L117" s="77">
        <v>3683.7171657600002</v>
      </c>
      <c r="M117" s="78">
        <v>0</v>
      </c>
      <c r="N117" s="78">
        <v>1.6899999999999998E-2</v>
      </c>
      <c r="O117" s="78">
        <v>3.3E-3</v>
      </c>
    </row>
    <row r="118" spans="2:15">
      <c r="B118" t="s">
        <v>1050</v>
      </c>
      <c r="C118" t="s">
        <v>1051</v>
      </c>
      <c r="D118" t="s">
        <v>952</v>
      </c>
      <c r="E118" t="s">
        <v>744</v>
      </c>
      <c r="F118" t="s">
        <v>1052</v>
      </c>
      <c r="G118" t="s">
        <v>958</v>
      </c>
      <c r="H118" t="s">
        <v>106</v>
      </c>
      <c r="I118" s="77">
        <v>4034</v>
      </c>
      <c r="J118" s="77">
        <v>31364</v>
      </c>
      <c r="K118" s="77">
        <v>0</v>
      </c>
      <c r="L118" s="77">
        <v>4869.8462522399996</v>
      </c>
      <c r="M118" s="78">
        <v>0</v>
      </c>
      <c r="N118" s="78">
        <v>2.23E-2</v>
      </c>
      <c r="O118" s="78">
        <v>4.3E-3</v>
      </c>
    </row>
    <row r="119" spans="2:15">
      <c r="B119" t="s">
        <v>1053</v>
      </c>
      <c r="C119" t="s">
        <v>1054</v>
      </c>
      <c r="D119" t="s">
        <v>751</v>
      </c>
      <c r="E119" t="s">
        <v>744</v>
      </c>
      <c r="F119" t="s">
        <v>1055</v>
      </c>
      <c r="G119" t="s">
        <v>958</v>
      </c>
      <c r="H119" t="s">
        <v>106</v>
      </c>
      <c r="I119" s="77">
        <v>5261</v>
      </c>
      <c r="J119" s="77">
        <v>23166</v>
      </c>
      <c r="K119" s="77">
        <v>0</v>
      </c>
      <c r="L119" s="77">
        <v>4691.0197877399996</v>
      </c>
      <c r="M119" s="78">
        <v>0</v>
      </c>
      <c r="N119" s="78">
        <v>2.1499999999999998E-2</v>
      </c>
      <c r="O119" s="78">
        <v>4.1999999999999997E-3</v>
      </c>
    </row>
    <row r="120" spans="2:15">
      <c r="B120" t="s">
        <v>1056</v>
      </c>
      <c r="C120" t="s">
        <v>1057</v>
      </c>
      <c r="D120" t="s">
        <v>952</v>
      </c>
      <c r="E120" t="s">
        <v>744</v>
      </c>
      <c r="F120" t="s">
        <v>1058</v>
      </c>
      <c r="G120" t="s">
        <v>1059</v>
      </c>
      <c r="H120" t="s">
        <v>106</v>
      </c>
      <c r="I120" s="77">
        <v>2370</v>
      </c>
      <c r="J120" s="77">
        <v>17069</v>
      </c>
      <c r="K120" s="77">
        <v>0</v>
      </c>
      <c r="L120" s="77">
        <v>1557.0563697</v>
      </c>
      <c r="M120" s="78">
        <v>0</v>
      </c>
      <c r="N120" s="78">
        <v>7.1000000000000004E-3</v>
      </c>
      <c r="O120" s="78">
        <v>1.4E-3</v>
      </c>
    </row>
    <row r="121" spans="2:15">
      <c r="B121" t="s">
        <v>1060</v>
      </c>
      <c r="C121" t="s">
        <v>1061</v>
      </c>
      <c r="D121" t="s">
        <v>952</v>
      </c>
      <c r="E121" t="s">
        <v>744</v>
      </c>
      <c r="F121" t="s">
        <v>1062</v>
      </c>
      <c r="G121" t="s">
        <v>1059</v>
      </c>
      <c r="H121" t="s">
        <v>106</v>
      </c>
      <c r="I121" s="77">
        <v>19000</v>
      </c>
      <c r="J121" s="77">
        <v>2659</v>
      </c>
      <c r="K121" s="77">
        <v>0</v>
      </c>
      <c r="L121" s="77">
        <v>1944.5532900000001</v>
      </c>
      <c r="M121" s="78">
        <v>0</v>
      </c>
      <c r="N121" s="78">
        <v>8.8999999999999999E-3</v>
      </c>
      <c r="O121" s="78">
        <v>1.6999999999999999E-3</v>
      </c>
    </row>
    <row r="122" spans="2:15">
      <c r="B122" t="s">
        <v>1063</v>
      </c>
      <c r="C122" t="s">
        <v>1064</v>
      </c>
      <c r="D122" t="s">
        <v>123</v>
      </c>
      <c r="E122" t="s">
        <v>744</v>
      </c>
      <c r="F122" t="s">
        <v>1065</v>
      </c>
      <c r="G122" t="s">
        <v>1059</v>
      </c>
      <c r="H122" t="s">
        <v>106</v>
      </c>
      <c r="I122" s="77">
        <v>400</v>
      </c>
      <c r="J122" s="77">
        <v>125300</v>
      </c>
      <c r="K122" s="77">
        <v>0</v>
      </c>
      <c r="L122" s="77">
        <v>1929.1188</v>
      </c>
      <c r="M122" s="78">
        <v>0</v>
      </c>
      <c r="N122" s="78">
        <v>8.8000000000000005E-3</v>
      </c>
      <c r="O122" s="78">
        <v>1.6999999999999999E-3</v>
      </c>
    </row>
    <row r="123" spans="2:15">
      <c r="B123" t="s">
        <v>1066</v>
      </c>
      <c r="C123" t="s">
        <v>1067</v>
      </c>
      <c r="D123" t="s">
        <v>123</v>
      </c>
      <c r="E123" t="s">
        <v>744</v>
      </c>
      <c r="F123" t="s">
        <v>1068</v>
      </c>
      <c r="G123" t="s">
        <v>1059</v>
      </c>
      <c r="H123" t="s">
        <v>106</v>
      </c>
      <c r="I123" s="77">
        <v>21978</v>
      </c>
      <c r="J123" s="77">
        <v>250</v>
      </c>
      <c r="K123" s="77">
        <v>0</v>
      </c>
      <c r="L123" s="77">
        <v>211.483305</v>
      </c>
      <c r="M123" s="78">
        <v>4.0000000000000001E-3</v>
      </c>
      <c r="N123" s="78">
        <v>1E-3</v>
      </c>
      <c r="O123" s="78">
        <v>2.0000000000000001E-4</v>
      </c>
    </row>
    <row r="124" spans="2:15">
      <c r="B124" t="s">
        <v>237</v>
      </c>
      <c r="E124" s="16"/>
      <c r="F124" s="16"/>
      <c r="G124" s="16"/>
    </row>
    <row r="125" spans="2:15">
      <c r="B125" t="s">
        <v>313</v>
      </c>
      <c r="E125" s="16"/>
      <c r="F125" s="16"/>
      <c r="G125" s="16"/>
    </row>
    <row r="126" spans="2:15">
      <c r="B126" t="s">
        <v>314</v>
      </c>
      <c r="E126" s="16"/>
      <c r="F126" s="16"/>
      <c r="G126" s="16"/>
    </row>
    <row r="127" spans="2:15">
      <c r="B127" t="s">
        <v>315</v>
      </c>
      <c r="E127" s="16"/>
      <c r="F127" s="16"/>
      <c r="G127" s="16"/>
    </row>
    <row r="128" spans="2:15">
      <c r="B128" t="s">
        <v>316</v>
      </c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BK6" s="19"/>
    </row>
    <row r="7" spans="2:63" ht="26.25" customHeight="1">
      <c r="B7" s="99" t="s">
        <v>194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3176712</v>
      </c>
      <c r="I11" s="7"/>
      <c r="J11" s="75">
        <v>106.82991876</v>
      </c>
      <c r="K11" s="75">
        <v>226872.98137592871</v>
      </c>
      <c r="L11" s="7"/>
      <c r="M11" s="76">
        <v>1</v>
      </c>
      <c r="N11" s="76">
        <v>0.2016</v>
      </c>
      <c r="O11" s="35"/>
      <c r="BH11" s="16"/>
      <c r="BI11" s="19"/>
      <c r="BK11" s="16"/>
    </row>
    <row r="12" spans="2:63">
      <c r="B12" s="79" t="s">
        <v>205</v>
      </c>
      <c r="D12" s="16"/>
      <c r="E12" s="16"/>
      <c r="F12" s="16"/>
      <c r="G12" s="16"/>
      <c r="H12" s="81">
        <v>605133</v>
      </c>
      <c r="J12" s="81">
        <v>0</v>
      </c>
      <c r="K12" s="81">
        <v>10046.528190000001</v>
      </c>
      <c r="M12" s="80">
        <v>4.4299999999999999E-2</v>
      </c>
      <c r="N12" s="80">
        <v>8.8999999999999999E-3</v>
      </c>
    </row>
    <row r="13" spans="2:63">
      <c r="B13" s="79" t="s">
        <v>1069</v>
      </c>
      <c r="D13" s="16"/>
      <c r="E13" s="16"/>
      <c r="F13" s="16"/>
      <c r="G13" s="16"/>
      <c r="H13" s="81">
        <v>205183</v>
      </c>
      <c r="J13" s="81">
        <v>0</v>
      </c>
      <c r="K13" s="81">
        <v>6135.0491099999999</v>
      </c>
      <c r="M13" s="80">
        <v>2.7E-2</v>
      </c>
      <c r="N13" s="80">
        <v>5.4999999999999997E-3</v>
      </c>
    </row>
    <row r="14" spans="2:63">
      <c r="B14" t="s">
        <v>1070</v>
      </c>
      <c r="C14" t="s">
        <v>1071</v>
      </c>
      <c r="D14" t="s">
        <v>100</v>
      </c>
      <c r="E14" t="s">
        <v>1072</v>
      </c>
      <c r="F14" t="s">
        <v>1073</v>
      </c>
      <c r="G14" t="s">
        <v>102</v>
      </c>
      <c r="H14" s="77">
        <v>48531</v>
      </c>
      <c r="I14" s="77">
        <v>3597</v>
      </c>
      <c r="J14" s="77">
        <v>0</v>
      </c>
      <c r="K14" s="77">
        <v>1745.6600699999999</v>
      </c>
      <c r="L14" s="78">
        <v>6.9999999999999999E-4</v>
      </c>
      <c r="M14" s="78">
        <v>7.7000000000000002E-3</v>
      </c>
      <c r="N14" s="78">
        <v>1.6000000000000001E-3</v>
      </c>
    </row>
    <row r="15" spans="2:63">
      <c r="B15" t="s">
        <v>1074</v>
      </c>
      <c r="C15" t="s">
        <v>1075</v>
      </c>
      <c r="D15" t="s">
        <v>100</v>
      </c>
      <c r="E15" t="s">
        <v>1076</v>
      </c>
      <c r="F15" t="s">
        <v>1073</v>
      </c>
      <c r="G15" t="s">
        <v>102</v>
      </c>
      <c r="H15" s="77">
        <v>156652</v>
      </c>
      <c r="I15" s="77">
        <v>2802</v>
      </c>
      <c r="J15" s="77">
        <v>0</v>
      </c>
      <c r="K15" s="77">
        <v>4389.38904</v>
      </c>
      <c r="L15" s="78">
        <v>3.0999999999999999E-3</v>
      </c>
      <c r="M15" s="78">
        <v>1.9300000000000001E-2</v>
      </c>
      <c r="N15" s="78">
        <v>3.8999999999999998E-3</v>
      </c>
    </row>
    <row r="16" spans="2:63">
      <c r="B16" s="79" t="s">
        <v>1077</v>
      </c>
      <c r="D16" s="16"/>
      <c r="E16" s="16"/>
      <c r="F16" s="16"/>
      <c r="G16" s="16"/>
      <c r="H16" s="81">
        <v>104500</v>
      </c>
      <c r="J16" s="81">
        <v>0</v>
      </c>
      <c r="K16" s="81">
        <v>2788.06</v>
      </c>
      <c r="M16" s="80">
        <v>1.23E-2</v>
      </c>
      <c r="N16" s="80">
        <v>2.5000000000000001E-3</v>
      </c>
    </row>
    <row r="17" spans="2:14">
      <c r="B17" t="s">
        <v>1078</v>
      </c>
      <c r="C17" t="s">
        <v>1079</v>
      </c>
      <c r="D17" t="s">
        <v>100</v>
      </c>
      <c r="E17" t="s">
        <v>1076</v>
      </c>
      <c r="F17" t="s">
        <v>1073</v>
      </c>
      <c r="G17" t="s">
        <v>102</v>
      </c>
      <c r="H17" s="77">
        <v>104500</v>
      </c>
      <c r="I17" s="77">
        <v>2668</v>
      </c>
      <c r="J17" s="77">
        <v>0</v>
      </c>
      <c r="K17" s="77">
        <v>2788.06</v>
      </c>
      <c r="L17" s="78">
        <v>5.1999999999999998E-3</v>
      </c>
      <c r="M17" s="78">
        <v>1.23E-2</v>
      </c>
      <c r="N17" s="78">
        <v>2.5000000000000001E-3</v>
      </c>
    </row>
    <row r="18" spans="2:14">
      <c r="B18" s="79" t="s">
        <v>1080</v>
      </c>
      <c r="D18" s="16"/>
      <c r="E18" s="16"/>
      <c r="F18" s="16"/>
      <c r="G18" s="16"/>
      <c r="H18" s="81">
        <v>295450</v>
      </c>
      <c r="J18" s="81">
        <v>0</v>
      </c>
      <c r="K18" s="81">
        <v>1123.4190799999999</v>
      </c>
      <c r="M18" s="80">
        <v>5.0000000000000001E-3</v>
      </c>
      <c r="N18" s="80">
        <v>1E-3</v>
      </c>
    </row>
    <row r="19" spans="2:14">
      <c r="B19" t="s">
        <v>1081</v>
      </c>
      <c r="C19" t="s">
        <v>1082</v>
      </c>
      <c r="D19" t="s">
        <v>100</v>
      </c>
      <c r="E19" t="s">
        <v>1076</v>
      </c>
      <c r="F19" t="s">
        <v>1083</v>
      </c>
      <c r="G19" t="s">
        <v>102</v>
      </c>
      <c r="H19" s="77">
        <v>295450</v>
      </c>
      <c r="I19" s="77">
        <v>380.24</v>
      </c>
      <c r="J19" s="77">
        <v>0</v>
      </c>
      <c r="K19" s="77">
        <v>1123.4190799999999</v>
      </c>
      <c r="L19" s="78">
        <v>5.5999999999999999E-3</v>
      </c>
      <c r="M19" s="78">
        <v>5.0000000000000001E-3</v>
      </c>
      <c r="N19" s="78">
        <v>1E-3</v>
      </c>
    </row>
    <row r="20" spans="2:14">
      <c r="B20" s="79" t="s">
        <v>1084</v>
      </c>
      <c r="D20" s="16"/>
      <c r="E20" s="16"/>
      <c r="F20" s="16"/>
      <c r="G20" s="16"/>
      <c r="H20" s="81">
        <v>0</v>
      </c>
      <c r="J20" s="81">
        <v>0</v>
      </c>
      <c r="K20" s="81">
        <v>0</v>
      </c>
      <c r="M20" s="80">
        <v>0</v>
      </c>
      <c r="N20" s="80">
        <v>0</v>
      </c>
    </row>
    <row r="21" spans="2:14">
      <c r="B21" t="s">
        <v>230</v>
      </c>
      <c r="C21" t="s">
        <v>230</v>
      </c>
      <c r="D21" s="16"/>
      <c r="E21" s="16"/>
      <c r="F21" t="s">
        <v>230</v>
      </c>
      <c r="G21" t="s">
        <v>230</v>
      </c>
      <c r="H21" s="77">
        <v>0</v>
      </c>
      <c r="I21" s="77">
        <v>0</v>
      </c>
      <c r="K21" s="77">
        <v>0</v>
      </c>
      <c r="L21" s="78">
        <v>0</v>
      </c>
      <c r="M21" s="78">
        <v>0</v>
      </c>
      <c r="N21" s="78">
        <v>0</v>
      </c>
    </row>
    <row r="22" spans="2:14">
      <c r="B22" s="79" t="s">
        <v>741</v>
      </c>
      <c r="D22" s="16"/>
      <c r="E22" s="16"/>
      <c r="F22" s="16"/>
      <c r="G22" s="16"/>
      <c r="H22" s="81">
        <v>0</v>
      </c>
      <c r="J22" s="81">
        <v>0</v>
      </c>
      <c r="K22" s="81">
        <v>0</v>
      </c>
      <c r="M22" s="80">
        <v>0</v>
      </c>
      <c r="N22" s="80">
        <v>0</v>
      </c>
    </row>
    <row r="23" spans="2:14">
      <c r="B23" t="s">
        <v>230</v>
      </c>
      <c r="C23" t="s">
        <v>230</v>
      </c>
      <c r="D23" s="16"/>
      <c r="E23" s="16"/>
      <c r="F23" t="s">
        <v>230</v>
      </c>
      <c r="G23" t="s">
        <v>230</v>
      </c>
      <c r="H23" s="77">
        <v>0</v>
      </c>
      <c r="I23" s="77">
        <v>0</v>
      </c>
      <c r="K23" s="77">
        <v>0</v>
      </c>
      <c r="L23" s="78">
        <v>0</v>
      </c>
      <c r="M23" s="78">
        <v>0</v>
      </c>
      <c r="N23" s="78">
        <v>0</v>
      </c>
    </row>
    <row r="24" spans="2:14">
      <c r="B24" s="79" t="s">
        <v>1085</v>
      </c>
      <c r="D24" s="16"/>
      <c r="E24" s="16"/>
      <c r="F24" s="16"/>
      <c r="G24" s="16"/>
      <c r="H24" s="81">
        <v>0</v>
      </c>
      <c r="J24" s="81">
        <v>0</v>
      </c>
      <c r="K24" s="81">
        <v>0</v>
      </c>
      <c r="M24" s="80">
        <v>0</v>
      </c>
      <c r="N24" s="80">
        <v>0</v>
      </c>
    </row>
    <row r="25" spans="2:14">
      <c r="B25" t="s">
        <v>230</v>
      </c>
      <c r="C25" t="s">
        <v>230</v>
      </c>
      <c r="D25" s="16"/>
      <c r="E25" s="16"/>
      <c r="F25" t="s">
        <v>230</v>
      </c>
      <c r="G25" t="s">
        <v>230</v>
      </c>
      <c r="H25" s="77">
        <v>0</v>
      </c>
      <c r="I25" s="77">
        <v>0</v>
      </c>
      <c r="K25" s="77">
        <v>0</v>
      </c>
      <c r="L25" s="78">
        <v>0</v>
      </c>
      <c r="M25" s="78">
        <v>0</v>
      </c>
      <c r="N25" s="78">
        <v>0</v>
      </c>
    </row>
    <row r="26" spans="2:14">
      <c r="B26" s="79" t="s">
        <v>235</v>
      </c>
      <c r="D26" s="16"/>
      <c r="E26" s="16"/>
      <c r="F26" s="16"/>
      <c r="G26" s="16"/>
      <c r="H26" s="81">
        <v>2571579</v>
      </c>
      <c r="J26" s="81">
        <v>106.82991876</v>
      </c>
      <c r="K26" s="81">
        <v>216826.45318592869</v>
      </c>
      <c r="M26" s="80">
        <v>0.95569999999999999</v>
      </c>
      <c r="N26" s="80">
        <v>0.19270000000000001</v>
      </c>
    </row>
    <row r="27" spans="2:14">
      <c r="B27" s="79" t="s">
        <v>1086</v>
      </c>
      <c r="D27" s="16"/>
      <c r="E27" s="16"/>
      <c r="F27" s="16"/>
      <c r="G27" s="16"/>
      <c r="H27" s="81">
        <v>1491572</v>
      </c>
      <c r="J27" s="81">
        <v>106.82991876</v>
      </c>
      <c r="K27" s="81">
        <v>192166.0050368357</v>
      </c>
      <c r="M27" s="80">
        <v>0.84699999999999998</v>
      </c>
      <c r="N27" s="80">
        <v>0.17080000000000001</v>
      </c>
    </row>
    <row r="28" spans="2:14">
      <c r="B28" t="s">
        <v>1087</v>
      </c>
      <c r="C28" t="s">
        <v>1088</v>
      </c>
      <c r="D28" t="s">
        <v>952</v>
      </c>
      <c r="E28" t="s">
        <v>1089</v>
      </c>
      <c r="F28" t="s">
        <v>986</v>
      </c>
      <c r="G28" t="s">
        <v>110</v>
      </c>
      <c r="H28" s="77">
        <v>6840</v>
      </c>
      <c r="I28" s="77">
        <v>9554</v>
      </c>
      <c r="J28" s="77">
        <v>0</v>
      </c>
      <c r="K28" s="77">
        <v>2651.5502820000002</v>
      </c>
      <c r="L28" s="78">
        <v>1.6000000000000001E-3</v>
      </c>
      <c r="M28" s="78">
        <v>1.17E-2</v>
      </c>
      <c r="N28" s="78">
        <v>2.3999999999999998E-3</v>
      </c>
    </row>
    <row r="29" spans="2:14">
      <c r="B29" t="s">
        <v>1090</v>
      </c>
      <c r="C29" t="s">
        <v>1091</v>
      </c>
      <c r="D29" t="s">
        <v>1092</v>
      </c>
      <c r="E29" t="s">
        <v>1093</v>
      </c>
      <c r="F29" t="s">
        <v>112</v>
      </c>
      <c r="G29" t="s">
        <v>110</v>
      </c>
      <c r="H29" s="77">
        <v>5143</v>
      </c>
      <c r="I29" s="77">
        <v>8625.6</v>
      </c>
      <c r="J29" s="77">
        <v>0</v>
      </c>
      <c r="K29" s="77">
        <v>1799.9662719600001</v>
      </c>
      <c r="L29" s="78">
        <v>8.0000000000000004E-4</v>
      </c>
      <c r="M29" s="78">
        <v>7.9000000000000008E-3</v>
      </c>
      <c r="N29" s="78">
        <v>1.6000000000000001E-3</v>
      </c>
    </row>
    <row r="30" spans="2:14">
      <c r="B30" t="s">
        <v>1094</v>
      </c>
      <c r="C30" t="s">
        <v>1095</v>
      </c>
      <c r="D30" t="s">
        <v>978</v>
      </c>
      <c r="E30" t="s">
        <v>1089</v>
      </c>
      <c r="F30" t="s">
        <v>1073</v>
      </c>
      <c r="G30" t="s">
        <v>106</v>
      </c>
      <c r="H30" s="77">
        <v>7793</v>
      </c>
      <c r="I30" s="77">
        <v>10220.5</v>
      </c>
      <c r="J30" s="77">
        <v>0</v>
      </c>
      <c r="K30" s="77">
        <v>3065.6652416850002</v>
      </c>
      <c r="L30" s="78">
        <v>1.2999999999999999E-3</v>
      </c>
      <c r="M30" s="78">
        <v>1.35E-2</v>
      </c>
      <c r="N30" s="78">
        <v>2.7000000000000001E-3</v>
      </c>
    </row>
    <row r="31" spans="2:14">
      <c r="B31" t="s">
        <v>1096</v>
      </c>
      <c r="C31" t="s">
        <v>1097</v>
      </c>
      <c r="D31" t="s">
        <v>751</v>
      </c>
      <c r="E31" t="s">
        <v>1098</v>
      </c>
      <c r="F31" t="s">
        <v>1073</v>
      </c>
      <c r="G31" t="s">
        <v>106</v>
      </c>
      <c r="H31" s="77">
        <v>2446</v>
      </c>
      <c r="I31" s="77">
        <v>24897</v>
      </c>
      <c r="J31" s="77">
        <v>8.9969220300000003</v>
      </c>
      <c r="K31" s="77">
        <v>2352.96332841</v>
      </c>
      <c r="L31" s="78">
        <v>4.0000000000000002E-4</v>
      </c>
      <c r="M31" s="78">
        <v>1.04E-2</v>
      </c>
      <c r="N31" s="78">
        <v>2.0999999999999999E-3</v>
      </c>
    </row>
    <row r="32" spans="2:14">
      <c r="B32" t="s">
        <v>1099</v>
      </c>
      <c r="C32" t="s">
        <v>1100</v>
      </c>
      <c r="D32" t="s">
        <v>978</v>
      </c>
      <c r="E32" t="s">
        <v>1098</v>
      </c>
      <c r="F32" t="s">
        <v>1073</v>
      </c>
      <c r="G32" t="s">
        <v>113</v>
      </c>
      <c r="H32" s="77">
        <v>312522</v>
      </c>
      <c r="I32" s="77">
        <v>741.8</v>
      </c>
      <c r="J32" s="77">
        <v>0</v>
      </c>
      <c r="K32" s="77">
        <v>10896.6500076588</v>
      </c>
      <c r="L32" s="78">
        <v>5.0000000000000001E-4</v>
      </c>
      <c r="M32" s="78">
        <v>4.8000000000000001E-2</v>
      </c>
      <c r="N32" s="78">
        <v>9.7000000000000003E-3</v>
      </c>
    </row>
    <row r="33" spans="2:14">
      <c r="B33" t="s">
        <v>1101</v>
      </c>
      <c r="C33" t="s">
        <v>1102</v>
      </c>
      <c r="D33" t="s">
        <v>751</v>
      </c>
      <c r="E33" t="s">
        <v>1098</v>
      </c>
      <c r="F33" t="s">
        <v>1073</v>
      </c>
      <c r="G33" t="s">
        <v>106</v>
      </c>
      <c r="H33" s="77">
        <v>15050</v>
      </c>
      <c r="I33" s="77">
        <v>2626</v>
      </c>
      <c r="J33" s="77">
        <v>0</v>
      </c>
      <c r="K33" s="77">
        <v>1521.174837</v>
      </c>
      <c r="L33" s="78">
        <v>1E-4</v>
      </c>
      <c r="M33" s="78">
        <v>6.7000000000000002E-3</v>
      </c>
      <c r="N33" s="78">
        <v>1.4E-3</v>
      </c>
    </row>
    <row r="34" spans="2:14">
      <c r="B34" t="s">
        <v>1103</v>
      </c>
      <c r="C34" t="s">
        <v>1104</v>
      </c>
      <c r="D34" t="s">
        <v>1105</v>
      </c>
      <c r="E34" t="s">
        <v>1098</v>
      </c>
      <c r="F34" t="s">
        <v>1073</v>
      </c>
      <c r="G34" t="s">
        <v>203</v>
      </c>
      <c r="H34" s="77">
        <v>446089</v>
      </c>
      <c r="I34" s="77">
        <v>791.5</v>
      </c>
      <c r="J34" s="77">
        <v>0</v>
      </c>
      <c r="K34" s="77">
        <v>1733.2669881415</v>
      </c>
      <c r="L34" s="78">
        <v>4.0000000000000002E-4</v>
      </c>
      <c r="M34" s="78">
        <v>7.6E-3</v>
      </c>
      <c r="N34" s="78">
        <v>1.5E-3</v>
      </c>
    </row>
    <row r="35" spans="2:14">
      <c r="B35" t="s">
        <v>1106</v>
      </c>
      <c r="C35" t="s">
        <v>1107</v>
      </c>
      <c r="D35" t="s">
        <v>952</v>
      </c>
      <c r="E35" t="s">
        <v>1098</v>
      </c>
      <c r="F35" t="s">
        <v>1073</v>
      </c>
      <c r="G35" t="s">
        <v>106</v>
      </c>
      <c r="H35" s="77">
        <v>66687</v>
      </c>
      <c r="I35" s="77">
        <v>4296</v>
      </c>
      <c r="J35" s="77">
        <v>0</v>
      </c>
      <c r="K35" s="77">
        <v>11026.89817848</v>
      </c>
      <c r="L35" s="78">
        <v>4.0000000000000002E-4</v>
      </c>
      <c r="M35" s="78">
        <v>4.8599999999999997E-2</v>
      </c>
      <c r="N35" s="78">
        <v>9.7999999999999997E-3</v>
      </c>
    </row>
    <row r="36" spans="2:14">
      <c r="B36" t="s">
        <v>1108</v>
      </c>
      <c r="C36" t="s">
        <v>1109</v>
      </c>
      <c r="D36" t="s">
        <v>1110</v>
      </c>
      <c r="E36" t="s">
        <v>1098</v>
      </c>
      <c r="F36" t="s">
        <v>1073</v>
      </c>
      <c r="G36" t="s">
        <v>110</v>
      </c>
      <c r="H36" s="77">
        <v>11200</v>
      </c>
      <c r="I36" s="77">
        <v>4427.5</v>
      </c>
      <c r="J36" s="77">
        <v>0</v>
      </c>
      <c r="K36" s="77">
        <v>2012.0331000000001</v>
      </c>
      <c r="L36" s="78">
        <v>2.0000000000000001E-4</v>
      </c>
      <c r="M36" s="78">
        <v>8.8999999999999999E-3</v>
      </c>
      <c r="N36" s="78">
        <v>1.8E-3</v>
      </c>
    </row>
    <row r="37" spans="2:14">
      <c r="B37" t="s">
        <v>1111</v>
      </c>
      <c r="C37" t="s">
        <v>1112</v>
      </c>
      <c r="D37" t="s">
        <v>751</v>
      </c>
      <c r="E37" t="s">
        <v>1098</v>
      </c>
      <c r="F37" t="s">
        <v>1073</v>
      </c>
      <c r="G37" t="s">
        <v>106</v>
      </c>
      <c r="H37" s="77">
        <v>13675</v>
      </c>
      <c r="I37" s="77">
        <v>4903</v>
      </c>
      <c r="J37" s="77">
        <v>6.0903881699999998</v>
      </c>
      <c r="K37" s="77">
        <v>2586.7881154199999</v>
      </c>
      <c r="L37" s="78">
        <v>1E-4</v>
      </c>
      <c r="M37" s="78">
        <v>1.14E-2</v>
      </c>
      <c r="N37" s="78">
        <v>2.3E-3</v>
      </c>
    </row>
    <row r="38" spans="2:14">
      <c r="B38" t="s">
        <v>1113</v>
      </c>
      <c r="C38" t="s">
        <v>1114</v>
      </c>
      <c r="D38" t="s">
        <v>751</v>
      </c>
      <c r="E38" t="s">
        <v>1098</v>
      </c>
      <c r="F38" t="s">
        <v>1073</v>
      </c>
      <c r="G38" t="s">
        <v>106</v>
      </c>
      <c r="H38" s="77">
        <v>6550</v>
      </c>
      <c r="I38" s="77">
        <v>9142</v>
      </c>
      <c r="J38" s="77">
        <v>14.585054189999999</v>
      </c>
      <c r="K38" s="77">
        <v>2319.37010319</v>
      </c>
      <c r="L38" s="78">
        <v>1.4E-3</v>
      </c>
      <c r="M38" s="78">
        <v>1.0200000000000001E-2</v>
      </c>
      <c r="N38" s="78">
        <v>2.0999999999999999E-3</v>
      </c>
    </row>
    <row r="39" spans="2:14">
      <c r="B39" t="s">
        <v>1115</v>
      </c>
      <c r="C39" t="s">
        <v>1116</v>
      </c>
      <c r="D39" t="s">
        <v>1110</v>
      </c>
      <c r="E39" t="s">
        <v>1098</v>
      </c>
      <c r="F39" t="s">
        <v>1073</v>
      </c>
      <c r="G39" t="s">
        <v>110</v>
      </c>
      <c r="H39" s="77">
        <v>20510</v>
      </c>
      <c r="I39" s="77">
        <v>6857</v>
      </c>
      <c r="J39" s="77">
        <v>0</v>
      </c>
      <c r="K39" s="77">
        <v>5706.3491152500001</v>
      </c>
      <c r="L39" s="78">
        <v>8.2000000000000007E-3</v>
      </c>
      <c r="M39" s="78">
        <v>2.52E-2</v>
      </c>
      <c r="N39" s="78">
        <v>5.1000000000000004E-3</v>
      </c>
    </row>
    <row r="40" spans="2:14">
      <c r="B40" t="s">
        <v>1117</v>
      </c>
      <c r="C40" t="s">
        <v>1118</v>
      </c>
      <c r="D40" t="s">
        <v>1110</v>
      </c>
      <c r="E40" t="s">
        <v>1119</v>
      </c>
      <c r="F40" t="s">
        <v>1073</v>
      </c>
      <c r="G40" t="s">
        <v>110</v>
      </c>
      <c r="H40" s="77">
        <v>26294</v>
      </c>
      <c r="I40" s="77">
        <v>2091</v>
      </c>
      <c r="J40" s="77">
        <v>0</v>
      </c>
      <c r="K40" s="77">
        <v>2230.8440935499998</v>
      </c>
      <c r="L40" s="78">
        <v>4.0000000000000002E-4</v>
      </c>
      <c r="M40" s="78">
        <v>9.7999999999999997E-3</v>
      </c>
      <c r="N40" s="78">
        <v>2E-3</v>
      </c>
    </row>
    <row r="41" spans="2:14">
      <c r="B41" t="s">
        <v>1120</v>
      </c>
      <c r="C41" t="s">
        <v>1121</v>
      </c>
      <c r="D41" t="s">
        <v>978</v>
      </c>
      <c r="E41" t="s">
        <v>1122</v>
      </c>
      <c r="F41" t="s">
        <v>1073</v>
      </c>
      <c r="G41" t="s">
        <v>106</v>
      </c>
      <c r="H41" s="77">
        <v>13276</v>
      </c>
      <c r="I41" s="77">
        <v>2993.5</v>
      </c>
      <c r="J41" s="77">
        <v>0</v>
      </c>
      <c r="K41" s="77">
        <v>1529.6582639400001</v>
      </c>
      <c r="L41" s="78">
        <v>1.2999999999999999E-3</v>
      </c>
      <c r="M41" s="78">
        <v>6.7000000000000002E-3</v>
      </c>
      <c r="N41" s="78">
        <v>1.4E-3</v>
      </c>
    </row>
    <row r="42" spans="2:14">
      <c r="B42" t="s">
        <v>1123</v>
      </c>
      <c r="C42" t="s">
        <v>1124</v>
      </c>
      <c r="D42" t="s">
        <v>751</v>
      </c>
      <c r="E42" t="s">
        <v>1125</v>
      </c>
      <c r="F42" t="s">
        <v>1073</v>
      </c>
      <c r="G42" t="s">
        <v>106</v>
      </c>
      <c r="H42" s="77">
        <v>9600</v>
      </c>
      <c r="I42" s="77">
        <v>3056</v>
      </c>
      <c r="J42" s="77">
        <v>0</v>
      </c>
      <c r="K42" s="77">
        <v>1129.2042240000001</v>
      </c>
      <c r="L42" s="78">
        <v>1E-4</v>
      </c>
      <c r="M42" s="78">
        <v>5.0000000000000001E-3</v>
      </c>
      <c r="N42" s="78">
        <v>1E-3</v>
      </c>
    </row>
    <row r="43" spans="2:14">
      <c r="B43" t="s">
        <v>1126</v>
      </c>
      <c r="C43" t="s">
        <v>1127</v>
      </c>
      <c r="D43" t="s">
        <v>123</v>
      </c>
      <c r="E43" t="s">
        <v>1128</v>
      </c>
      <c r="F43" t="s">
        <v>1073</v>
      </c>
      <c r="G43" t="s">
        <v>116</v>
      </c>
      <c r="H43" s="77">
        <v>20000</v>
      </c>
      <c r="I43" s="77">
        <v>4919</v>
      </c>
      <c r="J43" s="77">
        <v>0</v>
      </c>
      <c r="K43" s="77">
        <v>2809.2408999999998</v>
      </c>
      <c r="L43" s="78">
        <v>0</v>
      </c>
      <c r="M43" s="78">
        <v>1.24E-2</v>
      </c>
      <c r="N43" s="78">
        <v>2.5000000000000001E-3</v>
      </c>
    </row>
    <row r="44" spans="2:14">
      <c r="B44" t="s">
        <v>1129</v>
      </c>
      <c r="C44" t="s">
        <v>1130</v>
      </c>
      <c r="D44" t="s">
        <v>751</v>
      </c>
      <c r="E44" t="s">
        <v>1131</v>
      </c>
      <c r="F44" t="s">
        <v>1073</v>
      </c>
      <c r="G44" t="s">
        <v>106</v>
      </c>
      <c r="H44" s="77">
        <v>23829</v>
      </c>
      <c r="I44" s="77">
        <v>7996</v>
      </c>
      <c r="J44" s="77">
        <v>0</v>
      </c>
      <c r="K44" s="77">
        <v>7333.7569671600004</v>
      </c>
      <c r="L44" s="78">
        <v>1.8E-3</v>
      </c>
      <c r="M44" s="78">
        <v>3.2300000000000002E-2</v>
      </c>
      <c r="N44" s="78">
        <v>6.4999999999999997E-3</v>
      </c>
    </row>
    <row r="45" spans="2:14">
      <c r="B45" t="s">
        <v>1132</v>
      </c>
      <c r="C45" t="s">
        <v>1133</v>
      </c>
      <c r="D45" t="s">
        <v>952</v>
      </c>
      <c r="E45" t="s">
        <v>1131</v>
      </c>
      <c r="F45" t="s">
        <v>1073</v>
      </c>
      <c r="G45" t="s">
        <v>106</v>
      </c>
      <c r="H45" s="77">
        <v>3820</v>
      </c>
      <c r="I45" s="77">
        <v>35801</v>
      </c>
      <c r="J45" s="77">
        <v>5.9057131500000004</v>
      </c>
      <c r="K45" s="77">
        <v>5269.7911849499997</v>
      </c>
      <c r="L45" s="78">
        <v>0</v>
      </c>
      <c r="M45" s="78">
        <v>2.3199999999999998E-2</v>
      </c>
      <c r="N45" s="78">
        <v>4.7000000000000002E-3</v>
      </c>
    </row>
    <row r="46" spans="2:14">
      <c r="B46" t="s">
        <v>1134</v>
      </c>
      <c r="C46" t="s">
        <v>1135</v>
      </c>
      <c r="D46" t="s">
        <v>751</v>
      </c>
      <c r="E46" t="s">
        <v>1131</v>
      </c>
      <c r="F46" t="s">
        <v>1073</v>
      </c>
      <c r="G46" t="s">
        <v>106</v>
      </c>
      <c r="H46" s="77">
        <v>3053</v>
      </c>
      <c r="I46" s="77">
        <v>14207</v>
      </c>
      <c r="J46" s="77">
        <v>0</v>
      </c>
      <c r="K46" s="77">
        <v>1669.46414379</v>
      </c>
      <c r="L46" s="78">
        <v>0</v>
      </c>
      <c r="M46" s="78">
        <v>7.4000000000000003E-3</v>
      </c>
      <c r="N46" s="78">
        <v>1.5E-3</v>
      </c>
    </row>
    <row r="47" spans="2:14">
      <c r="B47" t="s">
        <v>1136</v>
      </c>
      <c r="C47" t="s">
        <v>1137</v>
      </c>
      <c r="D47" t="s">
        <v>1092</v>
      </c>
      <c r="E47" t="s">
        <v>1093</v>
      </c>
      <c r="F47" t="s">
        <v>1073</v>
      </c>
      <c r="G47" t="s">
        <v>110</v>
      </c>
      <c r="H47" s="77">
        <v>2698</v>
      </c>
      <c r="I47" s="77">
        <v>13581.2</v>
      </c>
      <c r="J47" s="77">
        <v>0</v>
      </c>
      <c r="K47" s="77">
        <v>1486.7522986199999</v>
      </c>
      <c r="L47" s="78">
        <v>5.0000000000000001E-4</v>
      </c>
      <c r="M47" s="78">
        <v>6.6E-3</v>
      </c>
      <c r="N47" s="78">
        <v>1.2999999999999999E-3</v>
      </c>
    </row>
    <row r="48" spans="2:14">
      <c r="B48" t="s">
        <v>1138</v>
      </c>
      <c r="C48" t="s">
        <v>1139</v>
      </c>
      <c r="D48" t="s">
        <v>1092</v>
      </c>
      <c r="E48" t="s">
        <v>1093</v>
      </c>
      <c r="F48" t="s">
        <v>1073</v>
      </c>
      <c r="G48" t="s">
        <v>110</v>
      </c>
      <c r="H48" s="77">
        <v>29600</v>
      </c>
      <c r="I48" s="77">
        <v>7193</v>
      </c>
      <c r="J48" s="77">
        <v>0</v>
      </c>
      <c r="K48" s="77">
        <v>8638.9368599999998</v>
      </c>
      <c r="L48" s="78">
        <v>6.9999999999999999E-4</v>
      </c>
      <c r="M48" s="78">
        <v>3.8100000000000002E-2</v>
      </c>
      <c r="N48" s="78">
        <v>7.7000000000000002E-3</v>
      </c>
    </row>
    <row r="49" spans="2:14">
      <c r="B49" t="s">
        <v>1140</v>
      </c>
      <c r="C49" t="s">
        <v>1141</v>
      </c>
      <c r="D49" t="s">
        <v>751</v>
      </c>
      <c r="E49" t="s">
        <v>1142</v>
      </c>
      <c r="F49" t="s">
        <v>1073</v>
      </c>
      <c r="G49" t="s">
        <v>106</v>
      </c>
      <c r="H49" s="77">
        <v>19643</v>
      </c>
      <c r="I49" s="77">
        <v>2563</v>
      </c>
      <c r="J49" s="77">
        <v>0</v>
      </c>
      <c r="K49" s="77">
        <v>1937.7793964099999</v>
      </c>
      <c r="L49" s="78">
        <v>5.9999999999999995E-4</v>
      </c>
      <c r="M49" s="78">
        <v>8.5000000000000006E-3</v>
      </c>
      <c r="N49" s="78">
        <v>1.6999999999999999E-3</v>
      </c>
    </row>
    <row r="50" spans="2:14">
      <c r="B50" t="s">
        <v>1143</v>
      </c>
      <c r="C50" t="s">
        <v>1144</v>
      </c>
      <c r="D50" t="s">
        <v>751</v>
      </c>
      <c r="E50" t="s">
        <v>1145</v>
      </c>
      <c r="F50" t="s">
        <v>1073</v>
      </c>
      <c r="G50" t="s">
        <v>106</v>
      </c>
      <c r="H50" s="77">
        <v>10018</v>
      </c>
      <c r="I50" s="77">
        <v>16013</v>
      </c>
      <c r="J50" s="77">
        <v>0</v>
      </c>
      <c r="K50" s="77">
        <v>6174.4978266600001</v>
      </c>
      <c r="L50" s="78">
        <v>1E-4</v>
      </c>
      <c r="M50" s="78">
        <v>2.7199999999999998E-2</v>
      </c>
      <c r="N50" s="78">
        <v>5.4999999999999997E-3</v>
      </c>
    </row>
    <row r="51" spans="2:14">
      <c r="B51" t="s">
        <v>1146</v>
      </c>
      <c r="C51" t="s">
        <v>1147</v>
      </c>
      <c r="D51" t="s">
        <v>751</v>
      </c>
      <c r="E51" t="s">
        <v>1145</v>
      </c>
      <c r="F51" t="s">
        <v>1073</v>
      </c>
      <c r="G51" t="s">
        <v>106</v>
      </c>
      <c r="H51" s="77">
        <v>104896</v>
      </c>
      <c r="I51" s="77">
        <v>3348</v>
      </c>
      <c r="J51" s="77">
        <v>0</v>
      </c>
      <c r="K51" s="77">
        <v>13517.372689919999</v>
      </c>
      <c r="L51" s="78">
        <v>1E-4</v>
      </c>
      <c r="M51" s="78">
        <v>5.96E-2</v>
      </c>
      <c r="N51" s="78">
        <v>1.2E-2</v>
      </c>
    </row>
    <row r="52" spans="2:14">
      <c r="B52" t="s">
        <v>1148</v>
      </c>
      <c r="C52" t="s">
        <v>1149</v>
      </c>
      <c r="D52" t="s">
        <v>751</v>
      </c>
      <c r="E52" t="s">
        <v>1145</v>
      </c>
      <c r="F52" t="s">
        <v>1073</v>
      </c>
      <c r="G52" t="s">
        <v>106</v>
      </c>
      <c r="H52" s="77">
        <v>21256</v>
      </c>
      <c r="I52" s="77">
        <v>12972</v>
      </c>
      <c r="J52" s="77">
        <v>0</v>
      </c>
      <c r="K52" s="77">
        <v>10612.95670368</v>
      </c>
      <c r="L52" s="78">
        <v>1E-4</v>
      </c>
      <c r="M52" s="78">
        <v>4.6800000000000001E-2</v>
      </c>
      <c r="N52" s="78">
        <v>9.4000000000000004E-3</v>
      </c>
    </row>
    <row r="53" spans="2:14">
      <c r="B53" t="s">
        <v>1150</v>
      </c>
      <c r="C53" t="s">
        <v>1151</v>
      </c>
      <c r="D53" t="s">
        <v>751</v>
      </c>
      <c r="E53" t="s">
        <v>1145</v>
      </c>
      <c r="F53" t="s">
        <v>1073</v>
      </c>
      <c r="G53" t="s">
        <v>106</v>
      </c>
      <c r="H53" s="77">
        <v>33976</v>
      </c>
      <c r="I53" s="77">
        <v>10192</v>
      </c>
      <c r="J53" s="77">
        <v>0</v>
      </c>
      <c r="K53" s="77">
        <v>13328.447758079999</v>
      </c>
      <c r="L53" s="78">
        <v>2.0000000000000001E-4</v>
      </c>
      <c r="M53" s="78">
        <v>5.8700000000000002E-2</v>
      </c>
      <c r="N53" s="78">
        <v>1.18E-2</v>
      </c>
    </row>
    <row r="54" spans="2:14">
      <c r="B54" t="s">
        <v>1152</v>
      </c>
      <c r="C54" t="s">
        <v>1153</v>
      </c>
      <c r="D54" t="s">
        <v>751</v>
      </c>
      <c r="E54" t="s">
        <v>1145</v>
      </c>
      <c r="F54" t="s">
        <v>1073</v>
      </c>
      <c r="G54" t="s">
        <v>106</v>
      </c>
      <c r="H54" s="77">
        <v>12092</v>
      </c>
      <c r="I54" s="77">
        <v>7868</v>
      </c>
      <c r="J54" s="77">
        <v>0</v>
      </c>
      <c r="K54" s="77">
        <v>3661.9330574400001</v>
      </c>
      <c r="L54" s="78">
        <v>2.0000000000000001E-4</v>
      </c>
      <c r="M54" s="78">
        <v>1.61E-2</v>
      </c>
      <c r="N54" s="78">
        <v>3.3E-3</v>
      </c>
    </row>
    <row r="55" spans="2:14">
      <c r="B55" t="s">
        <v>1154</v>
      </c>
      <c r="C55" t="s">
        <v>1155</v>
      </c>
      <c r="D55" t="s">
        <v>751</v>
      </c>
      <c r="E55" t="s">
        <v>1145</v>
      </c>
      <c r="F55" t="s">
        <v>1073</v>
      </c>
      <c r="G55" t="s">
        <v>106</v>
      </c>
      <c r="H55" s="77">
        <v>29631</v>
      </c>
      <c r="I55" s="77">
        <v>3395</v>
      </c>
      <c r="J55" s="77">
        <v>0</v>
      </c>
      <c r="K55" s="77">
        <v>3871.9879600499999</v>
      </c>
      <c r="L55" s="78">
        <v>2.0000000000000001E-4</v>
      </c>
      <c r="M55" s="78">
        <v>1.7100000000000001E-2</v>
      </c>
      <c r="N55" s="78">
        <v>3.3999999999999998E-3</v>
      </c>
    </row>
    <row r="56" spans="2:14">
      <c r="B56" t="s">
        <v>1156</v>
      </c>
      <c r="C56" t="s">
        <v>1157</v>
      </c>
      <c r="D56" t="s">
        <v>751</v>
      </c>
      <c r="E56" t="s">
        <v>1145</v>
      </c>
      <c r="F56" t="s">
        <v>1073</v>
      </c>
      <c r="G56" t="s">
        <v>106</v>
      </c>
      <c r="H56" s="77">
        <v>21042</v>
      </c>
      <c r="I56" s="77">
        <v>6594</v>
      </c>
      <c r="J56" s="77">
        <v>0</v>
      </c>
      <c r="K56" s="77">
        <v>5340.5239885199999</v>
      </c>
      <c r="L56" s="78">
        <v>1E-4</v>
      </c>
      <c r="M56" s="78">
        <v>2.35E-2</v>
      </c>
      <c r="N56" s="78">
        <v>4.7000000000000002E-3</v>
      </c>
    </row>
    <row r="57" spans="2:14">
      <c r="B57" t="s">
        <v>1158</v>
      </c>
      <c r="C57" t="s">
        <v>1159</v>
      </c>
      <c r="D57" t="s">
        <v>1092</v>
      </c>
      <c r="E57" t="s">
        <v>1145</v>
      </c>
      <c r="F57" t="s">
        <v>1073</v>
      </c>
      <c r="G57" t="s">
        <v>110</v>
      </c>
      <c r="H57" s="77">
        <v>10260</v>
      </c>
      <c r="I57" s="77">
        <v>15622</v>
      </c>
      <c r="J57" s="77">
        <v>0</v>
      </c>
      <c r="K57" s="77">
        <v>6503.430789</v>
      </c>
      <c r="L57" s="78">
        <v>1.17E-2</v>
      </c>
      <c r="M57" s="78">
        <v>2.87E-2</v>
      </c>
      <c r="N57" s="78">
        <v>5.7999999999999996E-3</v>
      </c>
    </row>
    <row r="58" spans="2:14">
      <c r="B58" t="s">
        <v>1160</v>
      </c>
      <c r="C58" t="s">
        <v>1161</v>
      </c>
      <c r="D58" t="s">
        <v>751</v>
      </c>
      <c r="E58" t="s">
        <v>1145</v>
      </c>
      <c r="F58" t="s">
        <v>1073</v>
      </c>
      <c r="G58" t="s">
        <v>106</v>
      </c>
      <c r="H58" s="77">
        <v>11670</v>
      </c>
      <c r="I58" s="77">
        <v>7377</v>
      </c>
      <c r="J58" s="77">
        <v>0</v>
      </c>
      <c r="K58" s="77">
        <v>3313.5883190999998</v>
      </c>
      <c r="L58" s="78">
        <v>2.0000000000000001E-4</v>
      </c>
      <c r="M58" s="78">
        <v>1.46E-2</v>
      </c>
      <c r="N58" s="78">
        <v>2.8999999999999998E-3</v>
      </c>
    </row>
    <row r="59" spans="2:14">
      <c r="B59" t="s">
        <v>1162</v>
      </c>
      <c r="C59" t="s">
        <v>1163</v>
      </c>
      <c r="D59" t="s">
        <v>751</v>
      </c>
      <c r="E59" t="s">
        <v>1145</v>
      </c>
      <c r="F59" t="s">
        <v>1073</v>
      </c>
      <c r="G59" t="s">
        <v>106</v>
      </c>
      <c r="H59" s="77">
        <v>8239</v>
      </c>
      <c r="I59" s="77">
        <v>5883</v>
      </c>
      <c r="J59" s="77">
        <v>0</v>
      </c>
      <c r="K59" s="77">
        <v>1865.6117241300001</v>
      </c>
      <c r="L59" s="78">
        <v>0</v>
      </c>
      <c r="M59" s="78">
        <v>8.2000000000000007E-3</v>
      </c>
      <c r="N59" s="78">
        <v>1.6999999999999999E-3</v>
      </c>
    </row>
    <row r="60" spans="2:14">
      <c r="B60" t="s">
        <v>1164</v>
      </c>
      <c r="C60" t="s">
        <v>1165</v>
      </c>
      <c r="D60" t="s">
        <v>978</v>
      </c>
      <c r="E60" t="s">
        <v>1166</v>
      </c>
      <c r="F60" t="s">
        <v>1073</v>
      </c>
      <c r="G60" t="s">
        <v>106</v>
      </c>
      <c r="H60" s="77">
        <v>31258</v>
      </c>
      <c r="I60" s="77">
        <v>3453.62</v>
      </c>
      <c r="J60" s="77">
        <v>0</v>
      </c>
      <c r="K60" s="77">
        <v>4155.1207449204003</v>
      </c>
      <c r="L60" s="78">
        <v>0</v>
      </c>
      <c r="M60" s="78">
        <v>1.83E-2</v>
      </c>
      <c r="N60" s="78">
        <v>3.7000000000000002E-3</v>
      </c>
    </row>
    <row r="61" spans="2:14">
      <c r="B61" t="s">
        <v>1167</v>
      </c>
      <c r="C61" t="s">
        <v>1168</v>
      </c>
      <c r="D61" t="s">
        <v>952</v>
      </c>
      <c r="E61" t="s">
        <v>1169</v>
      </c>
      <c r="F61" t="s">
        <v>1073</v>
      </c>
      <c r="G61" t="s">
        <v>106</v>
      </c>
      <c r="H61" s="77">
        <v>5306</v>
      </c>
      <c r="I61" s="77">
        <v>14429</v>
      </c>
      <c r="J61" s="77">
        <v>0</v>
      </c>
      <c r="K61" s="77">
        <v>2946.8049462600002</v>
      </c>
      <c r="L61" s="78">
        <v>1E-4</v>
      </c>
      <c r="M61" s="78">
        <v>1.2999999999999999E-2</v>
      </c>
      <c r="N61" s="78">
        <v>2.5999999999999999E-3</v>
      </c>
    </row>
    <row r="62" spans="2:14">
      <c r="B62" t="s">
        <v>1170</v>
      </c>
      <c r="C62" t="s">
        <v>1171</v>
      </c>
      <c r="D62" t="s">
        <v>751</v>
      </c>
      <c r="E62" t="s">
        <v>1172</v>
      </c>
      <c r="F62" t="s">
        <v>1073</v>
      </c>
      <c r="G62" t="s">
        <v>106</v>
      </c>
      <c r="H62" s="77">
        <v>13704</v>
      </c>
      <c r="I62" s="77">
        <v>39364</v>
      </c>
      <c r="J62" s="77">
        <v>59.043313589999997</v>
      </c>
      <c r="K62" s="77">
        <v>20822.252727030002</v>
      </c>
      <c r="L62" s="78">
        <v>0</v>
      </c>
      <c r="M62" s="78">
        <v>9.1800000000000007E-2</v>
      </c>
      <c r="N62" s="78">
        <v>1.8499999999999999E-2</v>
      </c>
    </row>
    <row r="63" spans="2:14">
      <c r="B63" t="s">
        <v>1173</v>
      </c>
      <c r="C63" t="s">
        <v>1174</v>
      </c>
      <c r="D63" t="s">
        <v>751</v>
      </c>
      <c r="E63" t="s">
        <v>1172</v>
      </c>
      <c r="F63" t="s">
        <v>1073</v>
      </c>
      <c r="G63" t="s">
        <v>106</v>
      </c>
      <c r="H63" s="77">
        <v>12718</v>
      </c>
      <c r="I63" s="77">
        <v>8484</v>
      </c>
      <c r="J63" s="77">
        <v>12.208527630000001</v>
      </c>
      <c r="K63" s="77">
        <v>4165.2607445100002</v>
      </c>
      <c r="L63" s="78">
        <v>1.5E-3</v>
      </c>
      <c r="M63" s="78">
        <v>1.84E-2</v>
      </c>
      <c r="N63" s="78">
        <v>3.7000000000000002E-3</v>
      </c>
    </row>
    <row r="64" spans="2:14">
      <c r="B64" t="s">
        <v>1175</v>
      </c>
      <c r="C64" t="s">
        <v>1176</v>
      </c>
      <c r="D64" t="s">
        <v>751</v>
      </c>
      <c r="E64" t="s">
        <v>1177</v>
      </c>
      <c r="F64" t="s">
        <v>1073</v>
      </c>
      <c r="G64" t="s">
        <v>106</v>
      </c>
      <c r="H64" s="77">
        <v>99188</v>
      </c>
      <c r="I64" s="77">
        <v>2666</v>
      </c>
      <c r="J64" s="77">
        <v>0</v>
      </c>
      <c r="K64" s="77">
        <v>10178.11115592</v>
      </c>
      <c r="L64" s="78">
        <v>1.1000000000000001E-3</v>
      </c>
      <c r="M64" s="78">
        <v>4.4900000000000002E-2</v>
      </c>
      <c r="N64" s="78">
        <v>8.9999999999999993E-3</v>
      </c>
    </row>
    <row r="65" spans="2:14">
      <c r="B65" s="79" t="s">
        <v>1178</v>
      </c>
      <c r="D65" s="16"/>
      <c r="E65" s="16"/>
      <c r="F65" s="16"/>
      <c r="G65" s="16"/>
      <c r="H65" s="81">
        <v>1080007</v>
      </c>
      <c r="J65" s="81">
        <v>0</v>
      </c>
      <c r="K65" s="81">
        <v>24660.448149093001</v>
      </c>
      <c r="M65" s="80">
        <v>0.1087</v>
      </c>
      <c r="N65" s="80">
        <v>2.1899999999999999E-2</v>
      </c>
    </row>
    <row r="66" spans="2:14">
      <c r="B66" t="s">
        <v>1179</v>
      </c>
      <c r="C66" t="s">
        <v>1180</v>
      </c>
      <c r="D66" t="s">
        <v>978</v>
      </c>
      <c r="E66" t="s">
        <v>1098</v>
      </c>
      <c r="F66" t="s">
        <v>1083</v>
      </c>
      <c r="G66" t="s">
        <v>106</v>
      </c>
      <c r="H66" s="77">
        <v>590538</v>
      </c>
      <c r="I66" s="77">
        <v>524.70000000000005</v>
      </c>
      <c r="J66" s="77">
        <v>0</v>
      </c>
      <c r="K66" s="77">
        <v>11926.330058214</v>
      </c>
      <c r="L66" s="78">
        <v>1.6999999999999999E-3</v>
      </c>
      <c r="M66" s="78">
        <v>5.2600000000000001E-2</v>
      </c>
      <c r="N66" s="78">
        <v>1.06E-2</v>
      </c>
    </row>
    <row r="67" spans="2:14">
      <c r="B67" t="s">
        <v>1181</v>
      </c>
      <c r="C67" t="s">
        <v>1182</v>
      </c>
      <c r="D67" t="s">
        <v>978</v>
      </c>
      <c r="E67" t="s">
        <v>1098</v>
      </c>
      <c r="F67" t="s">
        <v>1083</v>
      </c>
      <c r="G67" t="s">
        <v>106</v>
      </c>
      <c r="H67" s="77">
        <v>457436</v>
      </c>
      <c r="I67" s="77">
        <v>547.1</v>
      </c>
      <c r="J67" s="77">
        <v>0</v>
      </c>
      <c r="K67" s="77">
        <v>9632.6319382439997</v>
      </c>
      <c r="L67" s="78">
        <v>0</v>
      </c>
      <c r="M67" s="78">
        <v>4.2500000000000003E-2</v>
      </c>
      <c r="N67" s="78">
        <v>8.6E-3</v>
      </c>
    </row>
    <row r="68" spans="2:14">
      <c r="B68" t="s">
        <v>1183</v>
      </c>
      <c r="C68" t="s">
        <v>1184</v>
      </c>
      <c r="D68" t="s">
        <v>978</v>
      </c>
      <c r="E68" t="s">
        <v>1131</v>
      </c>
      <c r="F68" t="s">
        <v>1073</v>
      </c>
      <c r="G68" t="s">
        <v>106</v>
      </c>
      <c r="H68" s="77">
        <v>32033</v>
      </c>
      <c r="I68" s="77">
        <v>2515.5</v>
      </c>
      <c r="J68" s="77">
        <v>0</v>
      </c>
      <c r="K68" s="77">
        <v>3101.4861526350001</v>
      </c>
      <c r="L68" s="78">
        <v>2.1399999999999999E-2</v>
      </c>
      <c r="M68" s="78">
        <v>1.37E-2</v>
      </c>
      <c r="N68" s="78">
        <v>2.8E-3</v>
      </c>
    </row>
    <row r="69" spans="2:14">
      <c r="B69" s="79" t="s">
        <v>741</v>
      </c>
      <c r="D69" s="16"/>
      <c r="E69" s="16"/>
      <c r="F69" s="16"/>
      <c r="G69" s="16"/>
      <c r="H69" s="81">
        <v>0</v>
      </c>
      <c r="J69" s="81">
        <v>0</v>
      </c>
      <c r="K69" s="81">
        <v>0</v>
      </c>
      <c r="M69" s="80">
        <v>0</v>
      </c>
      <c r="N69" s="80">
        <v>0</v>
      </c>
    </row>
    <row r="70" spans="2:14">
      <c r="B70" t="s">
        <v>230</v>
      </c>
      <c r="C70" t="s">
        <v>230</v>
      </c>
      <c r="D70" s="16"/>
      <c r="E70" s="16"/>
      <c r="F70" t="s">
        <v>230</v>
      </c>
      <c r="G70" t="s">
        <v>230</v>
      </c>
      <c r="H70" s="77">
        <v>0</v>
      </c>
      <c r="I70" s="77">
        <v>0</v>
      </c>
      <c r="K70" s="77">
        <v>0</v>
      </c>
      <c r="L70" s="78">
        <v>0</v>
      </c>
      <c r="M70" s="78">
        <v>0</v>
      </c>
      <c r="N70" s="78">
        <v>0</v>
      </c>
    </row>
    <row r="71" spans="2:14">
      <c r="B71" s="79" t="s">
        <v>1085</v>
      </c>
      <c r="D71" s="16"/>
      <c r="E71" s="16"/>
      <c r="F71" s="16"/>
      <c r="G71" s="16"/>
      <c r="H71" s="81">
        <v>0</v>
      </c>
      <c r="J71" s="81">
        <v>0</v>
      </c>
      <c r="K71" s="81">
        <v>0</v>
      </c>
      <c r="M71" s="80">
        <v>0</v>
      </c>
      <c r="N71" s="80">
        <v>0</v>
      </c>
    </row>
    <row r="72" spans="2:14">
      <c r="B72" t="s">
        <v>230</v>
      </c>
      <c r="C72" t="s">
        <v>230</v>
      </c>
      <c r="D72" s="16"/>
      <c r="E72" s="16"/>
      <c r="F72" t="s">
        <v>230</v>
      </c>
      <c r="G72" t="s">
        <v>230</v>
      </c>
      <c r="H72" s="77">
        <v>0</v>
      </c>
      <c r="I72" s="77">
        <v>0</v>
      </c>
      <c r="K72" s="77">
        <v>0</v>
      </c>
      <c r="L72" s="78">
        <v>0</v>
      </c>
      <c r="M72" s="78">
        <v>0</v>
      </c>
      <c r="N72" s="78">
        <v>0</v>
      </c>
    </row>
    <row r="73" spans="2:14">
      <c r="B73" t="s">
        <v>237</v>
      </c>
      <c r="D73" s="16"/>
      <c r="E73" s="16"/>
      <c r="F73" s="16"/>
      <c r="G73" s="16"/>
    </row>
    <row r="74" spans="2:14">
      <c r="B74" t="s">
        <v>313</v>
      </c>
      <c r="D74" s="16"/>
      <c r="E74" s="16"/>
      <c r="F74" s="16"/>
      <c r="G74" s="16"/>
    </row>
    <row r="75" spans="2:14">
      <c r="B75" t="s">
        <v>314</v>
      </c>
      <c r="D75" s="16"/>
      <c r="E75" s="16"/>
      <c r="F75" s="16"/>
      <c r="G75" s="16"/>
    </row>
    <row r="76" spans="2:14">
      <c r="B76" t="s">
        <v>315</v>
      </c>
      <c r="D76" s="16"/>
      <c r="E76" s="16"/>
      <c r="F76" s="16"/>
      <c r="G76" s="16"/>
    </row>
    <row r="77" spans="2:14">
      <c r="B77" t="s">
        <v>316</v>
      </c>
      <c r="D77" s="16"/>
      <c r="E77" s="16"/>
      <c r="F77" s="16"/>
      <c r="G77" s="16"/>
    </row>
    <row r="78" spans="2:14">
      <c r="D78" s="16"/>
      <c r="E78" s="16"/>
      <c r="F78" s="16"/>
      <c r="G78" s="16"/>
    </row>
    <row r="79" spans="2:14">
      <c r="D79" s="16"/>
      <c r="E79" s="16"/>
      <c r="F79" s="16"/>
      <c r="G79" s="16"/>
    </row>
    <row r="80" spans="2:14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2:65" ht="26.25" customHeight="1">
      <c r="B7" s="99" t="s">
        <v>93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2231785.42</v>
      </c>
      <c r="K11" s="7"/>
      <c r="L11" s="75">
        <v>33484.570178367008</v>
      </c>
      <c r="M11" s="7"/>
      <c r="N11" s="76">
        <v>1</v>
      </c>
      <c r="O11" s="76">
        <v>2.98E-2</v>
      </c>
      <c r="P11" s="35"/>
      <c r="BG11" s="16"/>
      <c r="BH11" s="19"/>
      <c r="BI11" s="16"/>
      <c r="BM11" s="16"/>
    </row>
    <row r="12" spans="2:65">
      <c r="B12" s="79" t="s">
        <v>205</v>
      </c>
      <c r="C12" s="16"/>
      <c r="D12" s="16"/>
      <c r="E12" s="16"/>
      <c r="J12" s="81">
        <v>1801706.77</v>
      </c>
      <c r="L12" s="81">
        <v>1088.23088908</v>
      </c>
      <c r="N12" s="80">
        <v>3.2500000000000001E-2</v>
      </c>
      <c r="O12" s="80">
        <v>1E-3</v>
      </c>
    </row>
    <row r="13" spans="2:65">
      <c r="B13" s="79" t="s">
        <v>1185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230</v>
      </c>
      <c r="C14" t="s">
        <v>230</v>
      </c>
      <c r="D14" s="16"/>
      <c r="E14" s="16"/>
      <c r="F14" t="s">
        <v>230</v>
      </c>
      <c r="G14" t="s">
        <v>230</v>
      </c>
      <c r="I14" t="s">
        <v>230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1186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230</v>
      </c>
      <c r="C16" t="s">
        <v>230</v>
      </c>
      <c r="D16" s="16"/>
      <c r="E16" s="16"/>
      <c r="F16" t="s">
        <v>230</v>
      </c>
      <c r="G16" t="s">
        <v>230</v>
      </c>
      <c r="I16" t="s">
        <v>230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1801706.77</v>
      </c>
      <c r="L17" s="81">
        <v>1088.23088908</v>
      </c>
      <c r="N17" s="80">
        <v>3.2500000000000001E-2</v>
      </c>
      <c r="O17" s="80">
        <v>1E-3</v>
      </c>
    </row>
    <row r="18" spans="2:15">
      <c r="B18" t="s">
        <v>1187</v>
      </c>
      <c r="C18" t="s">
        <v>1188</v>
      </c>
      <c r="D18" t="s">
        <v>100</v>
      </c>
      <c r="E18" t="s">
        <v>1189</v>
      </c>
      <c r="F18" t="s">
        <v>1073</v>
      </c>
      <c r="G18" t="s">
        <v>230</v>
      </c>
      <c r="H18" t="s">
        <v>529</v>
      </c>
      <c r="I18" t="s">
        <v>102</v>
      </c>
      <c r="J18" s="77">
        <v>1801706.77</v>
      </c>
      <c r="K18" s="77">
        <v>60.4</v>
      </c>
      <c r="L18" s="77">
        <v>1088.23088908</v>
      </c>
      <c r="M18" s="78">
        <v>4.8999999999999998E-3</v>
      </c>
      <c r="N18" s="78">
        <v>3.2500000000000001E-2</v>
      </c>
      <c r="O18" s="78">
        <v>1E-3</v>
      </c>
    </row>
    <row r="19" spans="2:15">
      <c r="B19" s="79" t="s">
        <v>741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230</v>
      </c>
      <c r="C20" t="s">
        <v>230</v>
      </c>
      <c r="D20" s="16"/>
      <c r="E20" s="16"/>
      <c r="F20" t="s">
        <v>230</v>
      </c>
      <c r="G20" t="s">
        <v>230</v>
      </c>
      <c r="I20" t="s">
        <v>230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235</v>
      </c>
      <c r="C21" s="16"/>
      <c r="D21" s="16"/>
      <c r="E21" s="16"/>
      <c r="J21" s="81">
        <v>430078.65</v>
      </c>
      <c r="L21" s="81">
        <v>32396.339289287011</v>
      </c>
      <c r="N21" s="80">
        <v>0.96750000000000003</v>
      </c>
      <c r="O21" s="80">
        <v>2.8799999999999999E-2</v>
      </c>
    </row>
    <row r="22" spans="2:15">
      <c r="B22" s="79" t="s">
        <v>1185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230</v>
      </c>
      <c r="C23" t="s">
        <v>230</v>
      </c>
      <c r="D23" s="16"/>
      <c r="E23" s="16"/>
      <c r="F23" t="s">
        <v>230</v>
      </c>
      <c r="G23" t="s">
        <v>230</v>
      </c>
      <c r="I23" t="s">
        <v>230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1186</v>
      </c>
      <c r="C24" s="16"/>
      <c r="D24" s="16"/>
      <c r="E24" s="16"/>
      <c r="J24" s="81">
        <v>131590.18</v>
      </c>
      <c r="L24" s="81">
        <v>5773.2409515228001</v>
      </c>
      <c r="N24" s="80">
        <v>0.1724</v>
      </c>
      <c r="O24" s="80">
        <v>5.1000000000000004E-3</v>
      </c>
    </row>
    <row r="25" spans="2:15">
      <c r="B25" t="s">
        <v>1190</v>
      </c>
      <c r="C25" t="s">
        <v>1191</v>
      </c>
      <c r="D25" t="s">
        <v>123</v>
      </c>
      <c r="E25" t="s">
        <v>1131</v>
      </c>
      <c r="F25" t="s">
        <v>986</v>
      </c>
      <c r="G25" t="s">
        <v>230</v>
      </c>
      <c r="H25" t="s">
        <v>529</v>
      </c>
      <c r="I25" t="s">
        <v>106</v>
      </c>
      <c r="J25" s="77">
        <v>131590</v>
      </c>
      <c r="K25" s="77">
        <v>1139.83</v>
      </c>
      <c r="L25" s="77">
        <v>5773.1239411529996</v>
      </c>
      <c r="M25" s="78">
        <v>2.41E-2</v>
      </c>
      <c r="N25" s="78">
        <v>0.1724</v>
      </c>
      <c r="O25" s="78">
        <v>5.1000000000000004E-3</v>
      </c>
    </row>
    <row r="26" spans="2:15">
      <c r="B26" t="s">
        <v>1192</v>
      </c>
      <c r="C26" t="s">
        <v>1193</v>
      </c>
      <c r="D26" t="s">
        <v>123</v>
      </c>
      <c r="E26" t="s">
        <v>1131</v>
      </c>
      <c r="F26" t="s">
        <v>1083</v>
      </c>
      <c r="G26" t="s">
        <v>230</v>
      </c>
      <c r="H26" t="s">
        <v>529</v>
      </c>
      <c r="I26" t="s">
        <v>106</v>
      </c>
      <c r="J26" s="77">
        <v>0.18</v>
      </c>
      <c r="K26" s="77">
        <v>16889</v>
      </c>
      <c r="L26" s="77">
        <v>0.1170103698</v>
      </c>
      <c r="M26" s="78">
        <v>0</v>
      </c>
      <c r="N26" s="78">
        <v>0</v>
      </c>
      <c r="O26" s="78">
        <v>0</v>
      </c>
    </row>
    <row r="27" spans="2:15">
      <c r="B27" s="79" t="s">
        <v>92</v>
      </c>
      <c r="C27" s="16"/>
      <c r="D27" s="16"/>
      <c r="E27" s="16"/>
      <c r="J27" s="81">
        <v>298488.46999999997</v>
      </c>
      <c r="L27" s="81">
        <v>26623.098337764211</v>
      </c>
      <c r="N27" s="80">
        <v>0.79510000000000003</v>
      </c>
      <c r="O27" s="80">
        <v>2.3699999999999999E-2</v>
      </c>
    </row>
    <row r="28" spans="2:15">
      <c r="B28" t="s">
        <v>1194</v>
      </c>
      <c r="C28" t="s">
        <v>1195</v>
      </c>
      <c r="D28" t="s">
        <v>123</v>
      </c>
      <c r="E28" t="s">
        <v>1196</v>
      </c>
      <c r="F28" t="s">
        <v>1073</v>
      </c>
      <c r="G28" t="s">
        <v>754</v>
      </c>
      <c r="H28" t="s">
        <v>588</v>
      </c>
      <c r="I28" t="s">
        <v>202</v>
      </c>
      <c r="J28" s="77">
        <v>71710</v>
      </c>
      <c r="K28" s="77">
        <v>170400</v>
      </c>
      <c r="L28" s="77">
        <v>3150.1571951999999</v>
      </c>
      <c r="M28" s="78">
        <v>4.0000000000000002E-4</v>
      </c>
      <c r="N28" s="78">
        <v>9.4100000000000003E-2</v>
      </c>
      <c r="O28" s="78">
        <v>2.8E-3</v>
      </c>
    </row>
    <row r="29" spans="2:15">
      <c r="B29" t="s">
        <v>1197</v>
      </c>
      <c r="C29" t="s">
        <v>1198</v>
      </c>
      <c r="D29" t="s">
        <v>123</v>
      </c>
      <c r="E29" t="s">
        <v>1196</v>
      </c>
      <c r="F29" t="s">
        <v>986</v>
      </c>
      <c r="G29" t="s">
        <v>754</v>
      </c>
      <c r="H29" t="s">
        <v>588</v>
      </c>
      <c r="I29" t="s">
        <v>110</v>
      </c>
      <c r="J29" s="77">
        <v>26809.68</v>
      </c>
      <c r="K29" s="77">
        <v>4018</v>
      </c>
      <c r="L29" s="77">
        <v>4370.791513788</v>
      </c>
      <c r="M29" s="78">
        <v>5.9999999999999995E-4</v>
      </c>
      <c r="N29" s="78">
        <v>0.1305</v>
      </c>
      <c r="O29" s="78">
        <v>3.8999999999999998E-3</v>
      </c>
    </row>
    <row r="30" spans="2:15">
      <c r="B30" t="s">
        <v>1199</v>
      </c>
      <c r="C30" t="s">
        <v>1200</v>
      </c>
      <c r="D30" t="s">
        <v>123</v>
      </c>
      <c r="E30" t="s">
        <v>1201</v>
      </c>
      <c r="F30" t="s">
        <v>1073</v>
      </c>
      <c r="G30" t="s">
        <v>230</v>
      </c>
      <c r="H30" t="s">
        <v>529</v>
      </c>
      <c r="I30" t="s">
        <v>106</v>
      </c>
      <c r="J30" s="77">
        <v>10500</v>
      </c>
      <c r="K30" s="77">
        <v>20511</v>
      </c>
      <c r="L30" s="77">
        <v>8289.4180950000009</v>
      </c>
      <c r="M30" s="78">
        <v>1.4E-3</v>
      </c>
      <c r="N30" s="78">
        <v>0.24759999999999999</v>
      </c>
      <c r="O30" s="78">
        <v>7.4000000000000003E-3</v>
      </c>
    </row>
    <row r="31" spans="2:15">
      <c r="B31" t="s">
        <v>1202</v>
      </c>
      <c r="C31" t="s">
        <v>1203</v>
      </c>
      <c r="D31" t="s">
        <v>952</v>
      </c>
      <c r="E31" t="s">
        <v>1122</v>
      </c>
      <c r="F31" t="s">
        <v>986</v>
      </c>
      <c r="G31" t="s">
        <v>230</v>
      </c>
      <c r="H31" t="s">
        <v>529</v>
      </c>
      <c r="I31" t="s">
        <v>106</v>
      </c>
      <c r="J31" s="77">
        <v>4450</v>
      </c>
      <c r="K31" s="77">
        <v>9394</v>
      </c>
      <c r="L31" s="77">
        <v>1611.0502571699999</v>
      </c>
      <c r="M31" s="78">
        <v>4.0000000000000002E-4</v>
      </c>
      <c r="N31" s="78">
        <v>4.8099999999999997E-2</v>
      </c>
      <c r="O31" s="78">
        <v>1.4E-3</v>
      </c>
    </row>
    <row r="32" spans="2:15">
      <c r="B32" t="s">
        <v>1204</v>
      </c>
      <c r="C32" t="s">
        <v>1205</v>
      </c>
      <c r="D32" t="s">
        <v>123</v>
      </c>
      <c r="E32" t="s">
        <v>1206</v>
      </c>
      <c r="F32" t="s">
        <v>1073</v>
      </c>
      <c r="G32" t="s">
        <v>230</v>
      </c>
      <c r="H32" t="s">
        <v>529</v>
      </c>
      <c r="I32" t="s">
        <v>106</v>
      </c>
      <c r="J32" s="77">
        <v>89681.36</v>
      </c>
      <c r="K32" s="77">
        <v>912.4</v>
      </c>
      <c r="L32" s="77">
        <v>3149.4547525353601</v>
      </c>
      <c r="M32" s="78">
        <v>7.1000000000000004E-3</v>
      </c>
      <c r="N32" s="78">
        <v>9.4100000000000003E-2</v>
      </c>
      <c r="O32" s="78">
        <v>2.8E-3</v>
      </c>
    </row>
    <row r="33" spans="2:15">
      <c r="B33" t="s">
        <v>1207</v>
      </c>
      <c r="C33" t="s">
        <v>1208</v>
      </c>
      <c r="D33" t="s">
        <v>123</v>
      </c>
      <c r="E33" t="s">
        <v>1209</v>
      </c>
      <c r="F33" t="s">
        <v>1073</v>
      </c>
      <c r="G33" t="s">
        <v>230</v>
      </c>
      <c r="H33" t="s">
        <v>529</v>
      </c>
      <c r="I33" t="s">
        <v>106</v>
      </c>
      <c r="J33" s="77">
        <v>92000</v>
      </c>
      <c r="K33" s="77">
        <v>1143.46</v>
      </c>
      <c r="L33" s="77">
        <v>4049.0833367999999</v>
      </c>
      <c r="M33" s="78">
        <v>0</v>
      </c>
      <c r="N33" s="78">
        <v>0.12089999999999999</v>
      </c>
      <c r="O33" s="78">
        <v>3.5999999999999999E-3</v>
      </c>
    </row>
    <row r="34" spans="2:15">
      <c r="B34" t="s">
        <v>1210</v>
      </c>
      <c r="C34" t="s">
        <v>1211</v>
      </c>
      <c r="D34" t="s">
        <v>123</v>
      </c>
      <c r="E34" t="s">
        <v>1212</v>
      </c>
      <c r="F34" t="s">
        <v>1073</v>
      </c>
      <c r="G34" t="s">
        <v>230</v>
      </c>
      <c r="H34" t="s">
        <v>529</v>
      </c>
      <c r="I34" t="s">
        <v>106</v>
      </c>
      <c r="J34" s="77">
        <v>0.28000000000000003</v>
      </c>
      <c r="K34" s="77">
        <v>9193</v>
      </c>
      <c r="L34" s="77">
        <v>9.9074799599999999E-2</v>
      </c>
      <c r="M34" s="78">
        <v>0</v>
      </c>
      <c r="N34" s="78">
        <v>0</v>
      </c>
      <c r="O34" s="78">
        <v>0</v>
      </c>
    </row>
    <row r="35" spans="2:15">
      <c r="B35" t="s">
        <v>1213</v>
      </c>
      <c r="C35" t="s">
        <v>1214</v>
      </c>
      <c r="D35" t="s">
        <v>123</v>
      </c>
      <c r="E35" t="s">
        <v>1215</v>
      </c>
      <c r="F35" t="s">
        <v>1073</v>
      </c>
      <c r="G35" t="s">
        <v>230</v>
      </c>
      <c r="H35" t="s">
        <v>529</v>
      </c>
      <c r="I35" t="s">
        <v>110</v>
      </c>
      <c r="J35" s="77">
        <v>3337.15</v>
      </c>
      <c r="K35" s="77">
        <v>14793</v>
      </c>
      <c r="L35" s="77">
        <v>2003.0441124712499</v>
      </c>
      <c r="M35" s="78">
        <v>2E-3</v>
      </c>
      <c r="N35" s="78">
        <v>5.9799999999999999E-2</v>
      </c>
      <c r="O35" s="78">
        <v>1.8E-3</v>
      </c>
    </row>
    <row r="36" spans="2:15">
      <c r="B36" s="79" t="s">
        <v>741</v>
      </c>
      <c r="C36" s="16"/>
      <c r="D36" s="16"/>
      <c r="E36" s="16"/>
      <c r="J36" s="81">
        <v>0</v>
      </c>
      <c r="L36" s="81">
        <v>0</v>
      </c>
      <c r="N36" s="80">
        <v>0</v>
      </c>
      <c r="O36" s="80">
        <v>0</v>
      </c>
    </row>
    <row r="37" spans="2:15">
      <c r="B37" t="s">
        <v>230</v>
      </c>
      <c r="C37" t="s">
        <v>230</v>
      </c>
      <c r="D37" s="16"/>
      <c r="E37" s="16"/>
      <c r="F37" t="s">
        <v>230</v>
      </c>
      <c r="G37" t="s">
        <v>230</v>
      </c>
      <c r="I37" t="s">
        <v>230</v>
      </c>
      <c r="J37" s="77">
        <v>0</v>
      </c>
      <c r="K37" s="77">
        <v>0</v>
      </c>
      <c r="L37" s="77">
        <v>0</v>
      </c>
      <c r="M37" s="78">
        <v>0</v>
      </c>
      <c r="N37" s="78">
        <v>0</v>
      </c>
      <c r="O37" s="78">
        <v>0</v>
      </c>
    </row>
    <row r="38" spans="2:15">
      <c r="B38" t="s">
        <v>237</v>
      </c>
      <c r="C38" s="16"/>
      <c r="D38" s="16"/>
      <c r="E38" s="16"/>
    </row>
    <row r="39" spans="2:15">
      <c r="B39" t="s">
        <v>313</v>
      </c>
      <c r="C39" s="16"/>
      <c r="D39" s="16"/>
      <c r="E39" s="16"/>
    </row>
    <row r="40" spans="2:15">
      <c r="B40" t="s">
        <v>314</v>
      </c>
      <c r="C40" s="16"/>
      <c r="D40" s="16"/>
      <c r="E40" s="16"/>
    </row>
    <row r="41" spans="2:15">
      <c r="B41" t="s">
        <v>315</v>
      </c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60" ht="26.25" customHeight="1">
      <c r="B7" s="99" t="s">
        <v>95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302098</v>
      </c>
      <c r="H11" s="7"/>
      <c r="I11" s="75">
        <v>141.02256199999999</v>
      </c>
      <c r="J11" s="25"/>
      <c r="K11" s="76">
        <v>1</v>
      </c>
      <c r="L11" s="76">
        <v>1E-4</v>
      </c>
      <c r="BC11" s="16"/>
      <c r="BD11" s="19"/>
      <c r="BE11" s="16"/>
      <c r="BG11" s="16"/>
    </row>
    <row r="12" spans="2:60">
      <c r="B12" s="79" t="s">
        <v>205</v>
      </c>
      <c r="D12" s="16"/>
      <c r="E12" s="16"/>
      <c r="G12" s="81">
        <v>302098</v>
      </c>
      <c r="I12" s="81">
        <v>141.02256199999999</v>
      </c>
      <c r="K12" s="80">
        <v>1</v>
      </c>
      <c r="L12" s="80">
        <v>1E-4</v>
      </c>
    </row>
    <row r="13" spans="2:60">
      <c r="B13" s="79" t="s">
        <v>1216</v>
      </c>
      <c r="D13" s="16"/>
      <c r="E13" s="16"/>
      <c r="G13" s="81">
        <v>302098</v>
      </c>
      <c r="I13" s="81">
        <v>141.02256199999999</v>
      </c>
      <c r="K13" s="80">
        <v>1</v>
      </c>
      <c r="L13" s="80">
        <v>1E-4</v>
      </c>
    </row>
    <row r="14" spans="2:60">
      <c r="B14" t="s">
        <v>1217</v>
      </c>
      <c r="C14" t="s">
        <v>1218</v>
      </c>
      <c r="D14" t="s">
        <v>100</v>
      </c>
      <c r="E14" t="s">
        <v>897</v>
      </c>
      <c r="F14" t="s">
        <v>102</v>
      </c>
      <c r="G14" s="77">
        <v>185350</v>
      </c>
      <c r="H14" s="77">
        <v>52.1</v>
      </c>
      <c r="I14" s="77">
        <v>96.567350000000005</v>
      </c>
      <c r="J14" s="78">
        <v>1.8499999999999999E-2</v>
      </c>
      <c r="K14" s="78">
        <v>0.68479999999999996</v>
      </c>
      <c r="L14" s="78">
        <v>1E-4</v>
      </c>
    </row>
    <row r="15" spans="2:60">
      <c r="B15" t="s">
        <v>1219</v>
      </c>
      <c r="C15" t="s">
        <v>1220</v>
      </c>
      <c r="D15" t="s">
        <v>100</v>
      </c>
      <c r="E15" t="s">
        <v>897</v>
      </c>
      <c r="F15" t="s">
        <v>102</v>
      </c>
      <c r="G15" s="77">
        <v>75000</v>
      </c>
      <c r="H15" s="77">
        <v>17.600000000000001</v>
      </c>
      <c r="I15" s="77">
        <v>13.2</v>
      </c>
      <c r="J15" s="78">
        <v>1.43E-2</v>
      </c>
      <c r="K15" s="78">
        <v>9.3600000000000003E-2</v>
      </c>
      <c r="L15" s="78">
        <v>0</v>
      </c>
    </row>
    <row r="16" spans="2:60">
      <c r="B16" t="s">
        <v>1221</v>
      </c>
      <c r="C16" t="s">
        <v>1222</v>
      </c>
      <c r="D16" t="s">
        <v>100</v>
      </c>
      <c r="E16" t="s">
        <v>129</v>
      </c>
      <c r="F16" t="s">
        <v>102</v>
      </c>
      <c r="G16" s="77">
        <v>9200</v>
      </c>
      <c r="H16" s="77">
        <v>1</v>
      </c>
      <c r="I16" s="77">
        <v>9.1999999999999998E-2</v>
      </c>
      <c r="J16" s="78">
        <v>7.1000000000000004E-3</v>
      </c>
      <c r="K16" s="78">
        <v>6.9999999999999999E-4</v>
      </c>
      <c r="L16" s="78">
        <v>0</v>
      </c>
    </row>
    <row r="17" spans="2:12">
      <c r="B17" t="s">
        <v>1223</v>
      </c>
      <c r="C17" t="s">
        <v>1224</v>
      </c>
      <c r="D17" t="s">
        <v>100</v>
      </c>
      <c r="E17" t="s">
        <v>129</v>
      </c>
      <c r="F17" t="s">
        <v>102</v>
      </c>
      <c r="G17" s="77">
        <v>16488</v>
      </c>
      <c r="H17" s="77">
        <v>95.4</v>
      </c>
      <c r="I17" s="77">
        <v>15.729552</v>
      </c>
      <c r="J17" s="78">
        <v>7.6E-3</v>
      </c>
      <c r="K17" s="78">
        <v>0.1115</v>
      </c>
      <c r="L17" s="78">
        <v>0</v>
      </c>
    </row>
    <row r="18" spans="2:12">
      <c r="B18" t="s">
        <v>1225</v>
      </c>
      <c r="C18" t="s">
        <v>1226</v>
      </c>
      <c r="D18" t="s">
        <v>100</v>
      </c>
      <c r="E18" t="s">
        <v>129</v>
      </c>
      <c r="F18" t="s">
        <v>102</v>
      </c>
      <c r="G18" s="77">
        <v>16060</v>
      </c>
      <c r="H18" s="77">
        <v>96.1</v>
      </c>
      <c r="I18" s="77">
        <v>15.43366</v>
      </c>
      <c r="J18" s="78">
        <v>1.29E-2</v>
      </c>
      <c r="K18" s="78">
        <v>0.1094</v>
      </c>
      <c r="L18" s="78">
        <v>0</v>
      </c>
    </row>
    <row r="19" spans="2:12">
      <c r="B19" s="79" t="s">
        <v>235</v>
      </c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s="79" t="s">
        <v>1227</v>
      </c>
      <c r="D20" s="16"/>
      <c r="E20" s="16"/>
      <c r="G20" s="81">
        <v>0</v>
      </c>
      <c r="I20" s="81">
        <v>0</v>
      </c>
      <c r="K20" s="80">
        <v>0</v>
      </c>
      <c r="L20" s="80">
        <v>0</v>
      </c>
    </row>
    <row r="21" spans="2:12">
      <c r="B21" t="s">
        <v>230</v>
      </c>
      <c r="C21" t="s">
        <v>230</v>
      </c>
      <c r="D21" s="16"/>
      <c r="E21" t="s">
        <v>230</v>
      </c>
      <c r="F21" t="s">
        <v>230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  <c r="L21" s="78">
        <v>0</v>
      </c>
    </row>
    <row r="22" spans="2:12">
      <c r="B22" t="s">
        <v>237</v>
      </c>
      <c r="D22" s="16"/>
      <c r="E22" s="16"/>
    </row>
    <row r="23" spans="2:12">
      <c r="B23" t="s">
        <v>313</v>
      </c>
      <c r="D23" s="16"/>
      <c r="E23" s="16"/>
    </row>
    <row r="24" spans="2:12">
      <c r="B24" t="s">
        <v>314</v>
      </c>
      <c r="D24" s="16"/>
      <c r="E24" s="16"/>
    </row>
    <row r="25" spans="2:12">
      <c r="B25" t="s">
        <v>315</v>
      </c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Shlomo Yael</cp:lastModifiedBy>
  <dcterms:created xsi:type="dcterms:W3CDTF">2015-11-10T09:34:27Z</dcterms:created>
  <dcterms:modified xsi:type="dcterms:W3CDTF">2025-02-27T12:47:51Z</dcterms:modified>
</cp:coreProperties>
</file>